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rileybernard/Dropbox/School and Work/Publications/Bernardetal_2016_VariationinPdL&amp;P/PLoS_BMC Revision Files/Figures_BMC/"/>
    </mc:Choice>
  </mc:AlternateContent>
  <bookViews>
    <workbookView xWindow="0" yWindow="1100" windowWidth="24960" windowHeight="13800" tabRatio="500"/>
  </bookViews>
  <sheets>
    <sheet name="Sheet1" sheetId="1" r:id="rId1"/>
  </sheets>
  <definedNames>
    <definedName name="_xlnm._FilterDatabase" localSheetId="0" hidden="1">Sheet1!$A$1:$AJ$872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88" i="1" l="1"/>
  <c r="Q2" i="1"/>
  <c r="U2" i="1"/>
  <c r="Q3" i="1"/>
  <c r="U3" i="1"/>
  <c r="Q4" i="1"/>
  <c r="U4" i="1"/>
  <c r="Q5" i="1"/>
  <c r="U5" i="1"/>
  <c r="Q6" i="1"/>
  <c r="U6" i="1"/>
  <c r="Q7" i="1"/>
  <c r="U7" i="1"/>
  <c r="Q8" i="1"/>
  <c r="U8" i="1"/>
  <c r="Q9" i="1"/>
  <c r="U9" i="1"/>
  <c r="Q10" i="1"/>
  <c r="U10" i="1"/>
  <c r="Q11" i="1"/>
  <c r="U11" i="1"/>
  <c r="Q12" i="1"/>
  <c r="U12" i="1"/>
  <c r="Q13" i="1"/>
  <c r="U13" i="1"/>
  <c r="Q14" i="1"/>
  <c r="U14" i="1"/>
  <c r="Q15" i="1"/>
  <c r="U15" i="1"/>
  <c r="Q16" i="1"/>
  <c r="U16" i="1"/>
  <c r="Q17" i="1"/>
  <c r="U17" i="1"/>
  <c r="Q18" i="1"/>
  <c r="U18" i="1"/>
  <c r="Q19" i="1"/>
  <c r="U19" i="1"/>
  <c r="Q20" i="1"/>
  <c r="U20" i="1"/>
  <c r="Q21" i="1"/>
  <c r="U21" i="1"/>
  <c r="Q22" i="1"/>
  <c r="U22" i="1"/>
  <c r="Q23" i="1"/>
  <c r="U23" i="1"/>
  <c r="Q24" i="1"/>
  <c r="U24" i="1"/>
  <c r="Q25" i="1"/>
  <c r="U25" i="1"/>
  <c r="Q26" i="1"/>
  <c r="U26" i="1"/>
  <c r="Q27" i="1"/>
  <c r="U27" i="1"/>
  <c r="Q28" i="1"/>
  <c r="U28" i="1"/>
  <c r="Q29" i="1"/>
  <c r="U29" i="1"/>
  <c r="Q30" i="1"/>
  <c r="U30" i="1"/>
  <c r="Q31" i="1"/>
  <c r="U31" i="1"/>
  <c r="Q32" i="1"/>
  <c r="U32" i="1"/>
  <c r="Q33" i="1"/>
  <c r="U33" i="1"/>
  <c r="Q34" i="1"/>
  <c r="U34" i="1"/>
  <c r="Q35" i="1"/>
  <c r="U35" i="1"/>
  <c r="Q36" i="1"/>
  <c r="U36" i="1"/>
  <c r="Q37" i="1"/>
  <c r="U37" i="1"/>
  <c r="Q38" i="1"/>
  <c r="U38" i="1"/>
  <c r="Q39" i="1"/>
  <c r="U39" i="1"/>
  <c r="Q40" i="1"/>
  <c r="U40" i="1"/>
  <c r="Q41" i="1"/>
  <c r="U41" i="1"/>
  <c r="Q42" i="1"/>
  <c r="U42" i="1"/>
  <c r="Q43" i="1"/>
  <c r="U43" i="1"/>
  <c r="Q44" i="1"/>
  <c r="U44" i="1"/>
  <c r="Q45" i="1"/>
  <c r="U45" i="1"/>
  <c r="Q46" i="1"/>
  <c r="U46" i="1"/>
  <c r="Q47" i="1"/>
  <c r="U47" i="1"/>
  <c r="Q48" i="1"/>
  <c r="U48" i="1"/>
  <c r="Q49" i="1"/>
  <c r="U49" i="1"/>
  <c r="Q50" i="1"/>
  <c r="U50" i="1"/>
  <c r="Q51" i="1"/>
  <c r="U51" i="1"/>
  <c r="Q52" i="1"/>
  <c r="U52" i="1"/>
  <c r="Q53" i="1"/>
  <c r="U53" i="1"/>
  <c r="Q54" i="1"/>
  <c r="U54" i="1"/>
  <c r="Q55" i="1"/>
  <c r="U55" i="1"/>
  <c r="Q56" i="1"/>
  <c r="U56" i="1"/>
  <c r="Q57" i="1"/>
  <c r="U57" i="1"/>
  <c r="Q58" i="1"/>
  <c r="U58" i="1"/>
  <c r="Q59" i="1"/>
  <c r="U59" i="1"/>
  <c r="Q60" i="1"/>
  <c r="U60" i="1"/>
  <c r="Q61" i="1"/>
  <c r="U61" i="1"/>
  <c r="Q62" i="1"/>
  <c r="U62" i="1"/>
  <c r="Q63" i="1"/>
  <c r="U63" i="1"/>
  <c r="Q64" i="1"/>
  <c r="U64" i="1"/>
  <c r="Q65" i="1"/>
  <c r="U65" i="1"/>
  <c r="Q66" i="1"/>
  <c r="U66" i="1"/>
  <c r="Q67" i="1"/>
  <c r="U67" i="1"/>
  <c r="Q68" i="1"/>
  <c r="U68" i="1"/>
  <c r="Q69" i="1"/>
  <c r="U69" i="1"/>
  <c r="Q70" i="1"/>
  <c r="U70" i="1"/>
  <c r="Q71" i="1"/>
  <c r="U71" i="1"/>
  <c r="Q72" i="1"/>
  <c r="U72" i="1"/>
  <c r="Q73" i="1"/>
  <c r="U73" i="1"/>
  <c r="Q74" i="1"/>
  <c r="U74" i="1"/>
  <c r="Q75" i="1"/>
  <c r="U75" i="1"/>
  <c r="Q76" i="1"/>
  <c r="U76" i="1"/>
  <c r="Q77" i="1"/>
  <c r="U77" i="1"/>
  <c r="Q78" i="1"/>
  <c r="U78" i="1"/>
  <c r="Q79" i="1"/>
  <c r="U79" i="1"/>
  <c r="Q80" i="1"/>
  <c r="U80" i="1"/>
  <c r="Q81" i="1"/>
  <c r="U81" i="1"/>
  <c r="Q82" i="1"/>
  <c r="U82" i="1"/>
  <c r="Q83" i="1"/>
  <c r="U83" i="1"/>
  <c r="Q84" i="1"/>
  <c r="U84" i="1"/>
  <c r="Q85" i="1"/>
  <c r="U85" i="1"/>
  <c r="Q86" i="1"/>
  <c r="U86" i="1"/>
  <c r="Q87" i="1"/>
  <c r="U87" i="1"/>
  <c r="Q89" i="1"/>
  <c r="U89" i="1"/>
  <c r="Q90" i="1"/>
  <c r="U90" i="1"/>
  <c r="Q91" i="1"/>
  <c r="U91" i="1"/>
  <c r="Q92" i="1"/>
  <c r="U92" i="1"/>
  <c r="Q93" i="1"/>
  <c r="U93" i="1"/>
  <c r="Q94" i="1"/>
  <c r="U94" i="1"/>
  <c r="Q95" i="1"/>
  <c r="U95" i="1"/>
  <c r="Q96" i="1"/>
  <c r="U96" i="1"/>
  <c r="Q99" i="1"/>
  <c r="U99" i="1"/>
  <c r="Q100" i="1"/>
  <c r="U100" i="1"/>
  <c r="Q103" i="1"/>
  <c r="U103" i="1"/>
  <c r="Q104" i="1"/>
  <c r="U104" i="1"/>
  <c r="Q105" i="1"/>
  <c r="U105" i="1"/>
  <c r="Q106" i="1"/>
  <c r="U106" i="1"/>
  <c r="Q107" i="1"/>
  <c r="U107" i="1"/>
  <c r="Q108" i="1"/>
  <c r="U108" i="1"/>
  <c r="Q110" i="1"/>
  <c r="U110" i="1"/>
  <c r="Q111" i="1"/>
  <c r="U111" i="1"/>
  <c r="Q113" i="1"/>
  <c r="U113" i="1"/>
  <c r="Q114" i="1"/>
  <c r="U114" i="1"/>
  <c r="Q115" i="1"/>
  <c r="U115" i="1"/>
  <c r="Q116" i="1"/>
  <c r="U116" i="1"/>
  <c r="Q117" i="1"/>
  <c r="U117" i="1"/>
  <c r="Q119" i="1"/>
  <c r="U119" i="1"/>
  <c r="Q120" i="1"/>
  <c r="U120" i="1"/>
  <c r="Q121" i="1"/>
  <c r="U121" i="1"/>
  <c r="Q122" i="1"/>
  <c r="U122" i="1"/>
  <c r="Q123" i="1"/>
  <c r="U123" i="1"/>
  <c r="Q124" i="1"/>
  <c r="U124" i="1"/>
  <c r="Q125" i="1"/>
  <c r="U125" i="1"/>
  <c r="Q126" i="1"/>
  <c r="U126" i="1"/>
  <c r="Q181" i="1"/>
  <c r="U181" i="1"/>
  <c r="Q186" i="1"/>
  <c r="U186" i="1"/>
  <c r="Q188" i="1"/>
  <c r="U188" i="1"/>
  <c r="Q190" i="1"/>
  <c r="U190" i="1"/>
  <c r="Q192" i="1"/>
  <c r="U192" i="1"/>
  <c r="Q194" i="1"/>
  <c r="U194" i="1"/>
  <c r="Q199" i="1"/>
  <c r="U199" i="1"/>
  <c r="Q202" i="1"/>
  <c r="U202" i="1"/>
  <c r="Q204" i="1"/>
  <c r="U204" i="1"/>
  <c r="Q221" i="1"/>
  <c r="U221" i="1"/>
  <c r="Q230" i="1"/>
  <c r="U230" i="1"/>
  <c r="Q251" i="1"/>
  <c r="U251" i="1"/>
  <c r="Q301" i="1"/>
  <c r="U301" i="1"/>
  <c r="Q302" i="1"/>
  <c r="U302" i="1"/>
  <c r="Q304" i="1"/>
  <c r="U304" i="1"/>
  <c r="Q305" i="1"/>
  <c r="U305" i="1"/>
  <c r="Q306" i="1"/>
  <c r="U306" i="1"/>
  <c r="Q307" i="1"/>
  <c r="U307" i="1"/>
  <c r="Q308" i="1"/>
  <c r="U308" i="1"/>
  <c r="Q309" i="1"/>
  <c r="U309" i="1"/>
  <c r="Q311" i="1"/>
  <c r="U311" i="1"/>
  <c r="Q312" i="1"/>
  <c r="U312" i="1"/>
  <c r="Q313" i="1"/>
  <c r="U313" i="1"/>
  <c r="Q314" i="1"/>
  <c r="U314" i="1"/>
  <c r="Q315" i="1"/>
  <c r="U315" i="1"/>
  <c r="Q316" i="1"/>
  <c r="U316" i="1"/>
  <c r="Q317" i="1"/>
  <c r="U317" i="1"/>
  <c r="Q318" i="1"/>
  <c r="U318" i="1"/>
  <c r="Q319" i="1"/>
  <c r="U319" i="1"/>
  <c r="Q320" i="1"/>
  <c r="U320" i="1"/>
  <c r="Q321" i="1"/>
  <c r="U321" i="1"/>
  <c r="Q322" i="1"/>
  <c r="U322" i="1"/>
  <c r="Q323" i="1"/>
  <c r="U323" i="1"/>
  <c r="Q324" i="1"/>
  <c r="U324" i="1"/>
  <c r="Q325" i="1"/>
  <c r="U325" i="1"/>
  <c r="Q328" i="1"/>
  <c r="U328" i="1"/>
  <c r="Q331" i="1"/>
  <c r="U331" i="1"/>
  <c r="Q332" i="1"/>
  <c r="U332" i="1"/>
  <c r="Q336" i="1"/>
  <c r="U336" i="1"/>
  <c r="Q341" i="1"/>
  <c r="U341" i="1"/>
  <c r="Q342" i="1"/>
  <c r="U342" i="1"/>
  <c r="Q346" i="1"/>
  <c r="U346" i="1"/>
  <c r="Q349" i="1"/>
  <c r="U349" i="1"/>
  <c r="Q352" i="1"/>
  <c r="U352" i="1"/>
  <c r="Q354" i="1"/>
  <c r="U354" i="1"/>
  <c r="Q355" i="1"/>
  <c r="U355" i="1"/>
  <c r="Q356" i="1"/>
  <c r="U356" i="1"/>
  <c r="Q359" i="1"/>
  <c r="U359" i="1"/>
  <c r="Q361" i="1"/>
  <c r="U361" i="1"/>
  <c r="Q363" i="1"/>
  <c r="U363" i="1"/>
  <c r="Q365" i="1"/>
  <c r="U365" i="1"/>
  <c r="Q368" i="1"/>
  <c r="U368" i="1"/>
  <c r="Q369" i="1"/>
  <c r="U369" i="1"/>
  <c r="Q370" i="1"/>
  <c r="U370" i="1"/>
  <c r="Q372" i="1"/>
  <c r="U372" i="1"/>
  <c r="Q416" i="1"/>
  <c r="U416" i="1"/>
  <c r="Q417" i="1"/>
  <c r="U417" i="1"/>
  <c r="Q418" i="1"/>
  <c r="U418" i="1"/>
  <c r="Q419" i="1"/>
  <c r="U419" i="1"/>
  <c r="Q420" i="1"/>
  <c r="U420" i="1"/>
  <c r="Q421" i="1"/>
  <c r="U421" i="1"/>
  <c r="Q422" i="1"/>
  <c r="U422" i="1"/>
  <c r="Q423" i="1"/>
  <c r="U423" i="1"/>
  <c r="Q424" i="1"/>
  <c r="U424" i="1"/>
  <c r="Q425" i="1"/>
  <c r="U425" i="1"/>
  <c r="Q426" i="1"/>
  <c r="U426" i="1"/>
  <c r="Q427" i="1"/>
  <c r="U427" i="1"/>
  <c r="Q429" i="1"/>
  <c r="U429" i="1"/>
  <c r="Q430" i="1"/>
  <c r="U430" i="1"/>
  <c r="Q431" i="1"/>
  <c r="U431" i="1"/>
  <c r="Q432" i="1"/>
  <c r="U432" i="1"/>
  <c r="Q434" i="1"/>
  <c r="U434" i="1"/>
  <c r="Q435" i="1"/>
  <c r="U435" i="1"/>
  <c r="Q436" i="1"/>
  <c r="U436" i="1"/>
  <c r="Q437" i="1"/>
  <c r="U437" i="1"/>
  <c r="Q438" i="1"/>
  <c r="U438" i="1"/>
  <c r="Q439" i="1"/>
  <c r="U439" i="1"/>
  <c r="Q440" i="1"/>
  <c r="U440" i="1"/>
  <c r="Q441" i="1"/>
  <c r="U441" i="1"/>
  <c r="Q442" i="1"/>
  <c r="U442" i="1"/>
  <c r="Q443" i="1"/>
  <c r="U443" i="1"/>
  <c r="Q444" i="1"/>
  <c r="U444" i="1"/>
  <c r="Q445" i="1"/>
  <c r="U445" i="1"/>
  <c r="Q446" i="1"/>
  <c r="U446" i="1"/>
  <c r="Q447" i="1"/>
  <c r="U447" i="1"/>
  <c r="Q448" i="1"/>
  <c r="U448" i="1"/>
  <c r="Q449" i="1"/>
  <c r="U449" i="1"/>
  <c r="Q450" i="1"/>
  <c r="U450" i="1"/>
  <c r="Q451" i="1"/>
  <c r="U451" i="1"/>
  <c r="Q452" i="1"/>
  <c r="U452" i="1"/>
  <c r="Q453" i="1"/>
  <c r="U453" i="1"/>
  <c r="Q454" i="1"/>
  <c r="U454" i="1"/>
  <c r="Q455" i="1"/>
  <c r="U455" i="1"/>
  <c r="Q456" i="1"/>
  <c r="U456" i="1"/>
  <c r="Q457" i="1"/>
  <c r="U457" i="1"/>
  <c r="Q458" i="1"/>
  <c r="U458" i="1"/>
  <c r="Q459" i="1"/>
  <c r="U459" i="1"/>
  <c r="Q460" i="1"/>
  <c r="U460" i="1"/>
  <c r="Q461" i="1"/>
  <c r="U461" i="1"/>
  <c r="Q462" i="1"/>
  <c r="U462" i="1"/>
  <c r="Q463" i="1"/>
  <c r="U463" i="1"/>
  <c r="Q464" i="1"/>
  <c r="U464" i="1"/>
  <c r="Q465" i="1"/>
  <c r="U465" i="1"/>
  <c r="Q466" i="1"/>
  <c r="U466" i="1"/>
  <c r="Q467" i="1"/>
  <c r="U467" i="1"/>
  <c r="Q469" i="1"/>
  <c r="U469" i="1"/>
  <c r="Q470" i="1"/>
  <c r="U470" i="1"/>
  <c r="Q471" i="1"/>
  <c r="U471" i="1"/>
  <c r="Q472" i="1"/>
  <c r="U472" i="1"/>
  <c r="Q473" i="1"/>
  <c r="U473" i="1"/>
  <c r="Q474" i="1"/>
  <c r="U474" i="1"/>
  <c r="Q475" i="1"/>
  <c r="U475" i="1"/>
  <c r="Q477" i="1"/>
  <c r="U477" i="1"/>
  <c r="Q478" i="1"/>
  <c r="U478" i="1"/>
  <c r="Q479" i="1"/>
  <c r="U479" i="1"/>
  <c r="Q480" i="1"/>
  <c r="U480" i="1"/>
  <c r="Q481" i="1"/>
  <c r="U481" i="1"/>
  <c r="Q482" i="1"/>
  <c r="U482" i="1"/>
  <c r="Q483" i="1"/>
  <c r="U483" i="1"/>
  <c r="Q485" i="1"/>
  <c r="U485" i="1"/>
  <c r="Q487" i="1"/>
  <c r="U487" i="1"/>
  <c r="Q488" i="1"/>
  <c r="U488" i="1"/>
  <c r="Q489" i="1"/>
  <c r="U489" i="1"/>
  <c r="Q490" i="1"/>
  <c r="U490" i="1"/>
  <c r="Q492" i="1"/>
  <c r="U492" i="1"/>
  <c r="Q494" i="1"/>
  <c r="U494" i="1"/>
  <c r="Q495" i="1"/>
  <c r="U495" i="1"/>
  <c r="Q497" i="1"/>
  <c r="U497" i="1"/>
  <c r="Q499" i="1"/>
  <c r="U499" i="1"/>
  <c r="Q500" i="1"/>
  <c r="U500" i="1"/>
  <c r="Q502" i="1"/>
  <c r="U502" i="1"/>
  <c r="Q503" i="1"/>
  <c r="U503" i="1"/>
  <c r="Q506" i="1"/>
  <c r="U506" i="1"/>
  <c r="Q508" i="1"/>
  <c r="U508" i="1"/>
  <c r="Q509" i="1"/>
  <c r="U509" i="1"/>
  <c r="Q510" i="1"/>
  <c r="U510" i="1"/>
  <c r="Q512" i="1"/>
  <c r="U512" i="1"/>
  <c r="Q513" i="1"/>
  <c r="U513" i="1"/>
  <c r="Q514" i="1"/>
  <c r="U514" i="1"/>
  <c r="Q516" i="1"/>
  <c r="U516" i="1"/>
  <c r="Q517" i="1"/>
  <c r="U517" i="1"/>
  <c r="Q518" i="1"/>
  <c r="U518" i="1"/>
  <c r="Q519" i="1"/>
  <c r="U519" i="1"/>
  <c r="Q521" i="1"/>
  <c r="U521" i="1"/>
  <c r="Q523" i="1"/>
  <c r="U523" i="1"/>
  <c r="Q524" i="1"/>
  <c r="U524" i="1"/>
  <c r="Q525" i="1"/>
  <c r="U525" i="1"/>
  <c r="Q526" i="1"/>
  <c r="U526" i="1"/>
  <c r="Q527" i="1"/>
  <c r="U527" i="1"/>
  <c r="Q528" i="1"/>
  <c r="U528" i="1"/>
  <c r="Q529" i="1"/>
  <c r="U529" i="1"/>
  <c r="Q530" i="1"/>
  <c r="U530" i="1"/>
  <c r="Q531" i="1"/>
  <c r="U531" i="1"/>
  <c r="Q532" i="1"/>
  <c r="U532" i="1"/>
  <c r="Q533" i="1"/>
  <c r="U533" i="1"/>
  <c r="Q534" i="1"/>
  <c r="U534" i="1"/>
  <c r="Q535" i="1"/>
  <c r="U535" i="1"/>
  <c r="Q536" i="1"/>
  <c r="U536" i="1"/>
  <c r="Q537" i="1"/>
  <c r="U537" i="1"/>
  <c r="Q538" i="1"/>
  <c r="U538" i="1"/>
  <c r="Q539" i="1"/>
  <c r="U539" i="1"/>
  <c r="Q540" i="1"/>
  <c r="U540" i="1"/>
  <c r="Q542" i="1"/>
  <c r="U542" i="1"/>
  <c r="Q543" i="1"/>
  <c r="U543" i="1"/>
  <c r="Q544" i="1"/>
  <c r="U544" i="1"/>
  <c r="Q545" i="1"/>
  <c r="U545" i="1"/>
  <c r="Q546" i="1"/>
  <c r="U546" i="1"/>
  <c r="Q547" i="1"/>
  <c r="U547" i="1"/>
  <c r="Q548" i="1"/>
  <c r="U548" i="1"/>
  <c r="Q549" i="1"/>
  <c r="U549" i="1"/>
  <c r="Q550" i="1"/>
  <c r="U550" i="1"/>
  <c r="Q551" i="1"/>
  <c r="U551" i="1"/>
  <c r="Q552" i="1"/>
  <c r="U552" i="1"/>
  <c r="Q553" i="1"/>
  <c r="U553" i="1"/>
  <c r="Q554" i="1"/>
  <c r="U554" i="1"/>
  <c r="Q555" i="1"/>
  <c r="U555" i="1"/>
  <c r="Q556" i="1"/>
  <c r="U556" i="1"/>
  <c r="Q557" i="1"/>
  <c r="U557" i="1"/>
  <c r="Q558" i="1"/>
  <c r="U558" i="1"/>
  <c r="Q559" i="1"/>
  <c r="U559" i="1"/>
  <c r="Q560" i="1"/>
  <c r="U560" i="1"/>
  <c r="Q561" i="1"/>
  <c r="U561" i="1"/>
  <c r="Q562" i="1"/>
  <c r="U562" i="1"/>
  <c r="Q563" i="1"/>
  <c r="U563" i="1"/>
  <c r="Q564" i="1"/>
  <c r="U564" i="1"/>
  <c r="Q565" i="1"/>
  <c r="U565" i="1"/>
  <c r="Q566" i="1"/>
  <c r="U566" i="1"/>
  <c r="Q567" i="1"/>
  <c r="U567" i="1"/>
  <c r="Q568" i="1"/>
  <c r="U568" i="1"/>
  <c r="Q569" i="1"/>
  <c r="U569" i="1"/>
  <c r="Q570" i="1"/>
  <c r="U570" i="1"/>
  <c r="Q571" i="1"/>
  <c r="U571" i="1"/>
  <c r="Q572" i="1"/>
  <c r="U572" i="1"/>
  <c r="Q573" i="1"/>
  <c r="U573" i="1"/>
  <c r="Q574" i="1"/>
  <c r="U574" i="1"/>
  <c r="Q575" i="1"/>
  <c r="U575" i="1"/>
  <c r="Q576" i="1"/>
  <c r="U576" i="1"/>
  <c r="Q577" i="1"/>
  <c r="U577" i="1"/>
  <c r="Q579" i="1"/>
  <c r="U579" i="1"/>
  <c r="Q580" i="1"/>
  <c r="U580" i="1"/>
  <c r="Q581" i="1"/>
  <c r="U581" i="1"/>
  <c r="Q582" i="1"/>
  <c r="U582" i="1"/>
  <c r="Q584" i="1"/>
  <c r="U584" i="1"/>
  <c r="Q585" i="1"/>
  <c r="U585" i="1"/>
  <c r="Q586" i="1"/>
  <c r="U586" i="1"/>
  <c r="Q587" i="1"/>
  <c r="U587" i="1"/>
  <c r="Q589" i="1"/>
  <c r="U589" i="1"/>
  <c r="Q590" i="1"/>
  <c r="U590" i="1"/>
  <c r="Q591" i="1"/>
  <c r="U591" i="1"/>
  <c r="Q592" i="1"/>
  <c r="U592" i="1"/>
  <c r="Q594" i="1"/>
  <c r="U594" i="1"/>
  <c r="Q597" i="1"/>
  <c r="U597" i="1"/>
  <c r="Q598" i="1"/>
  <c r="U598" i="1"/>
  <c r="Q599" i="1"/>
  <c r="U599" i="1"/>
  <c r="Q600" i="1"/>
  <c r="U600" i="1"/>
  <c r="Q601" i="1"/>
  <c r="U601" i="1"/>
  <c r="Q602" i="1"/>
  <c r="U602" i="1"/>
  <c r="Q603" i="1"/>
  <c r="U603" i="1"/>
  <c r="Q604" i="1"/>
  <c r="U604" i="1"/>
  <c r="Q605" i="1"/>
  <c r="U605" i="1"/>
  <c r="Q606" i="1"/>
  <c r="U606" i="1"/>
  <c r="Q607" i="1"/>
  <c r="U607" i="1"/>
  <c r="Q619" i="1"/>
  <c r="U619" i="1"/>
  <c r="Q624" i="1"/>
  <c r="U624" i="1"/>
  <c r="Q626" i="1"/>
  <c r="U626" i="1"/>
  <c r="Q631" i="1"/>
  <c r="U631" i="1"/>
  <c r="Q632" i="1"/>
  <c r="U632" i="1"/>
  <c r="Q637" i="1"/>
  <c r="U637" i="1"/>
  <c r="Q638" i="1"/>
  <c r="U638" i="1"/>
  <c r="Q639" i="1"/>
  <c r="U639" i="1"/>
  <c r="Q640" i="1"/>
  <c r="U640" i="1"/>
  <c r="Q641" i="1"/>
  <c r="U641" i="1"/>
  <c r="Q642" i="1"/>
  <c r="U642" i="1"/>
  <c r="Q646" i="1"/>
  <c r="U646" i="1"/>
  <c r="Q647" i="1"/>
  <c r="U647" i="1"/>
  <c r="Q682" i="1"/>
  <c r="U682" i="1"/>
  <c r="Q684" i="1"/>
  <c r="U684" i="1"/>
  <c r="Q685" i="1"/>
  <c r="U685" i="1"/>
  <c r="Q686" i="1"/>
  <c r="U686" i="1"/>
  <c r="Q687" i="1"/>
  <c r="U687" i="1"/>
  <c r="Q688" i="1"/>
  <c r="U688" i="1"/>
  <c r="Q689" i="1"/>
  <c r="U689" i="1"/>
  <c r="Q690" i="1"/>
  <c r="U690" i="1"/>
  <c r="Q698" i="1"/>
  <c r="U698" i="1"/>
  <c r="Q699" i="1"/>
  <c r="U699" i="1"/>
  <c r="Q704" i="1"/>
  <c r="U704" i="1"/>
  <c r="Q708" i="1"/>
  <c r="U708" i="1"/>
  <c r="Q709" i="1"/>
  <c r="U709" i="1"/>
  <c r="Q710" i="1"/>
  <c r="U710" i="1"/>
  <c r="Q711" i="1"/>
  <c r="U711" i="1"/>
  <c r="Q712" i="1"/>
  <c r="U712" i="1"/>
  <c r="Q714" i="1"/>
  <c r="U714" i="1"/>
  <c r="Q715" i="1"/>
  <c r="U715" i="1"/>
  <c r="Q719" i="1"/>
  <c r="U719" i="1"/>
  <c r="Q730" i="1"/>
  <c r="U730" i="1"/>
  <c r="Q733" i="1"/>
  <c r="U733" i="1"/>
  <c r="Q734" i="1"/>
  <c r="U734" i="1"/>
  <c r="Q735" i="1"/>
  <c r="U735" i="1"/>
  <c r="Q736" i="1"/>
  <c r="U736" i="1"/>
  <c r="Q738" i="1"/>
  <c r="U738" i="1"/>
  <c r="Q739" i="1"/>
  <c r="U739" i="1"/>
  <c r="Q740" i="1"/>
  <c r="U740" i="1"/>
  <c r="Q741" i="1"/>
  <c r="U741" i="1"/>
  <c r="Q742" i="1"/>
  <c r="U742" i="1"/>
  <c r="Q747" i="1"/>
  <c r="U747" i="1"/>
  <c r="Q749" i="1"/>
  <c r="U749" i="1"/>
  <c r="Q752" i="1"/>
  <c r="U752" i="1"/>
  <c r="Q753" i="1"/>
  <c r="U753" i="1"/>
  <c r="Q757" i="1"/>
  <c r="U757" i="1"/>
  <c r="Q760" i="1"/>
  <c r="U760" i="1"/>
  <c r="Q761" i="1"/>
  <c r="U761" i="1"/>
  <c r="Q777" i="1"/>
  <c r="U777" i="1"/>
  <c r="Q778" i="1"/>
  <c r="U778" i="1"/>
  <c r="Q779" i="1"/>
  <c r="U779" i="1"/>
  <c r="Q780" i="1"/>
  <c r="U780" i="1"/>
  <c r="Q781" i="1"/>
  <c r="U781" i="1"/>
  <c r="Q782" i="1"/>
  <c r="U782" i="1"/>
  <c r="Q783" i="1"/>
  <c r="U783" i="1"/>
  <c r="Q784" i="1"/>
  <c r="U784" i="1"/>
  <c r="Q785" i="1"/>
  <c r="U785" i="1"/>
  <c r="Q786" i="1"/>
  <c r="U786" i="1"/>
  <c r="Q787" i="1"/>
  <c r="U787" i="1"/>
  <c r="Q788" i="1"/>
  <c r="U788" i="1"/>
  <c r="Q789" i="1"/>
  <c r="U789" i="1"/>
  <c r="Q790" i="1"/>
  <c r="U790" i="1"/>
  <c r="Q791" i="1"/>
  <c r="U791" i="1"/>
  <c r="Q792" i="1"/>
  <c r="U792" i="1"/>
  <c r="Q793" i="1"/>
  <c r="U793" i="1"/>
  <c r="Q794" i="1"/>
  <c r="U794" i="1"/>
  <c r="Q795" i="1"/>
  <c r="U795" i="1"/>
  <c r="Q797" i="1"/>
  <c r="U797" i="1"/>
  <c r="Q798" i="1"/>
  <c r="U798" i="1"/>
  <c r="Q799" i="1"/>
  <c r="U799" i="1"/>
  <c r="Q800" i="1"/>
  <c r="U800" i="1"/>
  <c r="Q801" i="1"/>
  <c r="U801" i="1"/>
  <c r="Q804" i="1"/>
  <c r="U804" i="1"/>
  <c r="Q809" i="1"/>
  <c r="U809" i="1"/>
  <c r="Q812" i="1"/>
  <c r="U812" i="1"/>
  <c r="Q815" i="1"/>
  <c r="U815" i="1"/>
  <c r="Q817" i="1"/>
  <c r="U817" i="1"/>
  <c r="Q818" i="1"/>
  <c r="U818" i="1"/>
  <c r="Q819" i="1"/>
  <c r="U819" i="1"/>
  <c r="Q821" i="1"/>
  <c r="U821" i="1"/>
  <c r="Q822" i="1"/>
  <c r="U822" i="1"/>
  <c r="Q823" i="1"/>
  <c r="U823" i="1"/>
  <c r="Q826" i="1"/>
  <c r="U826" i="1"/>
  <c r="Q827" i="1"/>
  <c r="U827" i="1"/>
  <c r="Q828" i="1"/>
  <c r="U828" i="1"/>
  <c r="Q829" i="1"/>
  <c r="U829" i="1"/>
  <c r="Q830" i="1"/>
  <c r="U830" i="1"/>
  <c r="Q832" i="1"/>
  <c r="U832" i="1"/>
  <c r="Q834" i="1"/>
  <c r="U834" i="1"/>
  <c r="Q836" i="1"/>
  <c r="U836" i="1"/>
  <c r="Q837" i="1"/>
  <c r="U837" i="1"/>
  <c r="Q838" i="1"/>
  <c r="U838" i="1"/>
  <c r="Q840" i="1"/>
  <c r="U840" i="1"/>
  <c r="Q841" i="1"/>
  <c r="U841" i="1"/>
  <c r="Q842" i="1"/>
  <c r="U842" i="1"/>
  <c r="Q843" i="1"/>
  <c r="U843" i="1"/>
  <c r="Q844" i="1"/>
  <c r="U844" i="1"/>
  <c r="Q845" i="1"/>
  <c r="U845" i="1"/>
  <c r="Q846" i="1"/>
  <c r="U846" i="1"/>
  <c r="Q847" i="1"/>
  <c r="U847" i="1"/>
  <c r="Q848" i="1"/>
  <c r="U848" i="1"/>
  <c r="Q849" i="1"/>
  <c r="U849" i="1"/>
  <c r="Q850" i="1"/>
  <c r="U850" i="1"/>
  <c r="Q853" i="1"/>
  <c r="U853" i="1"/>
  <c r="Q854" i="1"/>
  <c r="U854" i="1"/>
  <c r="Q855" i="1"/>
  <c r="U855" i="1"/>
  <c r="Q856" i="1"/>
  <c r="U856" i="1"/>
  <c r="Q857" i="1"/>
  <c r="U857" i="1"/>
  <c r="Q858" i="1"/>
  <c r="U858" i="1"/>
  <c r="Q859" i="1"/>
  <c r="U859" i="1"/>
  <c r="Q861" i="1"/>
  <c r="U861" i="1"/>
  <c r="Q862" i="1"/>
  <c r="U862" i="1"/>
  <c r="Q863" i="1"/>
  <c r="U863" i="1"/>
  <c r="Q864" i="1"/>
  <c r="U864" i="1"/>
  <c r="Q865" i="1"/>
  <c r="U865" i="1"/>
  <c r="Q866" i="1"/>
  <c r="U866" i="1"/>
  <c r="Q867" i="1"/>
  <c r="U867" i="1"/>
  <c r="Q868" i="1"/>
  <c r="U868" i="1"/>
  <c r="Q869" i="1"/>
  <c r="U869" i="1"/>
  <c r="Q870" i="1"/>
  <c r="U870" i="1"/>
  <c r="Q871" i="1"/>
  <c r="U871" i="1"/>
  <c r="Q872" i="1"/>
  <c r="U872" i="1"/>
  <c r="Q588" i="1"/>
  <c r="U588" i="1"/>
  <c r="P360" i="1"/>
  <c r="Q360" i="1"/>
  <c r="S360" i="1"/>
  <c r="T360" i="1"/>
  <c r="U360" i="1"/>
  <c r="Q486" i="1"/>
  <c r="U486" i="1"/>
  <c r="Q330" i="1"/>
  <c r="U330" i="1"/>
  <c r="P366" i="1"/>
  <c r="Q366" i="1"/>
  <c r="T366" i="1"/>
  <c r="U366" i="1"/>
  <c r="Q496" i="1"/>
  <c r="U496" i="1"/>
  <c r="P635" i="1"/>
  <c r="Q635" i="1"/>
  <c r="T635" i="1"/>
  <c r="U635" i="1"/>
  <c r="Q718" i="1"/>
  <c r="U718" i="1"/>
  <c r="Q731" i="1"/>
  <c r="U731" i="1"/>
  <c r="Q511" i="1"/>
  <c r="U511" i="1"/>
  <c r="P754" i="1"/>
  <c r="Q754" i="1"/>
  <c r="T754" i="1"/>
  <c r="U754" i="1"/>
  <c r="Q491" i="1"/>
  <c r="U491" i="1"/>
  <c r="Q768" i="1"/>
  <c r="U768" i="1"/>
  <c r="P732" i="1"/>
  <c r="Q732" i="1"/>
  <c r="S732" i="1"/>
  <c r="T732" i="1"/>
  <c r="U732" i="1"/>
  <c r="P343" i="1"/>
  <c r="Q343" i="1"/>
  <c r="T343" i="1"/>
  <c r="U343" i="1"/>
  <c r="P515" i="1"/>
  <c r="Q515" i="1"/>
  <c r="S515" i="1"/>
  <c r="T515" i="1"/>
  <c r="U515" i="1"/>
  <c r="Q338" i="1"/>
  <c r="U338" i="1"/>
  <c r="Q729" i="1"/>
  <c r="U729" i="1"/>
  <c r="P476" i="1"/>
  <c r="Q476" i="1"/>
  <c r="S476" i="1"/>
  <c r="T476" i="1"/>
  <c r="U476" i="1"/>
  <c r="P357" i="1"/>
  <c r="Q357" i="1"/>
  <c r="T357" i="1"/>
  <c r="U357" i="1"/>
  <c r="P112" i="1"/>
  <c r="Q112" i="1"/>
  <c r="S112" i="1"/>
  <c r="T112" i="1"/>
  <c r="U112" i="1"/>
  <c r="P839" i="1"/>
  <c r="Q839" i="1"/>
  <c r="S839" i="1"/>
  <c r="T839" i="1"/>
  <c r="U839" i="1"/>
  <c r="P808" i="1"/>
  <c r="Q808" i="1"/>
  <c r="S808" i="1"/>
  <c r="T808" i="1"/>
  <c r="U808" i="1"/>
  <c r="P806" i="1"/>
  <c r="Q806" i="1"/>
  <c r="S806" i="1"/>
  <c r="T806" i="1"/>
  <c r="U806" i="1"/>
  <c r="Q335" i="1"/>
  <c r="U335" i="1"/>
  <c r="P695" i="1"/>
  <c r="Q695" i="1"/>
  <c r="T695" i="1"/>
  <c r="U695" i="1"/>
  <c r="P716" i="1"/>
  <c r="Q716" i="1"/>
  <c r="S716" i="1"/>
  <c r="T716" i="1"/>
  <c r="U716" i="1"/>
  <c r="Q702" i="1"/>
  <c r="U702" i="1"/>
  <c r="P805" i="1"/>
  <c r="Q805" i="1"/>
  <c r="T805" i="1"/>
  <c r="U805" i="1"/>
  <c r="P133" i="1"/>
  <c r="Q133" i="1"/>
  <c r="S133" i="1"/>
  <c r="T133" i="1"/>
  <c r="U133" i="1"/>
  <c r="P201" i="1"/>
  <c r="Q201" i="1"/>
  <c r="T201" i="1"/>
  <c r="U201" i="1"/>
  <c r="P713" i="1"/>
  <c r="Q713" i="1"/>
  <c r="S713" i="1"/>
  <c r="T713" i="1"/>
  <c r="U713" i="1"/>
  <c r="P595" i="1"/>
  <c r="Q595" i="1"/>
  <c r="S595" i="1"/>
  <c r="T595" i="1"/>
  <c r="U595" i="1"/>
  <c r="P694" i="1"/>
  <c r="Q694" i="1"/>
  <c r="T694" i="1"/>
  <c r="U694" i="1"/>
  <c r="P627" i="1"/>
  <c r="Q627" i="1"/>
  <c r="S627" i="1"/>
  <c r="T627" i="1"/>
  <c r="U627" i="1"/>
  <c r="P371" i="1"/>
  <c r="Q371" i="1"/>
  <c r="T371" i="1"/>
  <c r="U371" i="1"/>
  <c r="P758" i="1"/>
  <c r="Q758" i="1"/>
  <c r="S758" i="1"/>
  <c r="T758" i="1"/>
  <c r="U758" i="1"/>
  <c r="P796" i="1"/>
  <c r="Q796" i="1"/>
  <c r="T796" i="1"/>
  <c r="U796" i="1"/>
  <c r="P824" i="1"/>
  <c r="Q824" i="1"/>
  <c r="T824" i="1"/>
  <c r="U824" i="1"/>
  <c r="P700" i="1"/>
  <c r="Q700" i="1"/>
  <c r="T700" i="1"/>
  <c r="U700" i="1"/>
  <c r="P820" i="1"/>
  <c r="Q820" i="1"/>
  <c r="S820" i="1"/>
  <c r="T820" i="1"/>
  <c r="U820" i="1"/>
  <c r="P364" i="1"/>
  <c r="Q364" i="1"/>
  <c r="S364" i="1"/>
  <c r="T364" i="1"/>
  <c r="U364" i="1"/>
  <c r="P831" i="1"/>
  <c r="Q831" i="1"/>
  <c r="S831" i="1"/>
  <c r="T831" i="1"/>
  <c r="U831" i="1"/>
  <c r="P814" i="1"/>
  <c r="Q814" i="1"/>
  <c r="T814" i="1"/>
  <c r="U814" i="1"/>
  <c r="P623" i="1"/>
  <c r="Q623" i="1"/>
  <c r="T623" i="1"/>
  <c r="U623" i="1"/>
  <c r="P109" i="1"/>
  <c r="Q109" i="1"/>
  <c r="S109" i="1"/>
  <c r="T109" i="1"/>
  <c r="U109" i="1"/>
  <c r="P468" i="1"/>
  <c r="Q468" i="1"/>
  <c r="S468" i="1"/>
  <c r="T468" i="1"/>
  <c r="U468" i="1"/>
  <c r="P706" i="1"/>
  <c r="Q706" i="1"/>
  <c r="T706" i="1"/>
  <c r="U706" i="1"/>
  <c r="P501" i="1"/>
  <c r="Q501" i="1"/>
  <c r="T501" i="1"/>
  <c r="U501" i="1"/>
  <c r="P507" i="1"/>
  <c r="Q507" i="1"/>
  <c r="S507" i="1"/>
  <c r="T507" i="1"/>
  <c r="U507" i="1"/>
  <c r="P358" i="1"/>
  <c r="Q358" i="1"/>
  <c r="S358" i="1"/>
  <c r="T358" i="1"/>
  <c r="U358" i="1"/>
  <c r="Q433" i="1"/>
  <c r="U433" i="1"/>
  <c r="P310" i="1"/>
  <c r="Q310" i="1"/>
  <c r="T310" i="1"/>
  <c r="U310" i="1"/>
  <c r="P367" i="1"/>
  <c r="Q367" i="1"/>
  <c r="T367" i="1"/>
  <c r="U367" i="1"/>
  <c r="Q198" i="1"/>
  <c r="U198" i="1"/>
  <c r="P347" i="1"/>
  <c r="Q347" i="1"/>
  <c r="S347" i="1"/>
  <c r="T347" i="1"/>
  <c r="U347" i="1"/>
  <c r="P373" i="1"/>
  <c r="Q373" i="1"/>
  <c r="T373" i="1"/>
  <c r="U373" i="1"/>
  <c r="Q746" i="1"/>
  <c r="U746" i="1"/>
  <c r="Q645" i="1"/>
  <c r="U645" i="1"/>
  <c r="P303" i="1"/>
  <c r="Q303" i="1"/>
  <c r="T303" i="1"/>
  <c r="U303" i="1"/>
  <c r="P505" i="1"/>
  <c r="Q505" i="1"/>
  <c r="T505" i="1"/>
  <c r="U505" i="1"/>
  <c r="P541" i="1"/>
  <c r="Q541" i="1"/>
  <c r="S541" i="1"/>
  <c r="T541" i="1"/>
  <c r="U541" i="1"/>
  <c r="P98" i="1"/>
  <c r="Q98" i="1"/>
  <c r="T98" i="1"/>
  <c r="U98" i="1"/>
  <c r="P163" i="1"/>
  <c r="Q163" i="1"/>
  <c r="S163" i="1"/>
  <c r="T163" i="1"/>
  <c r="U163" i="1"/>
  <c r="P611" i="1"/>
  <c r="Q611" i="1"/>
  <c r="T611" i="1"/>
  <c r="U611" i="1"/>
  <c r="P175" i="1"/>
  <c r="Q175" i="1"/>
  <c r="S175" i="1"/>
  <c r="T175" i="1"/>
  <c r="U175" i="1"/>
  <c r="P362" i="1"/>
  <c r="Q362" i="1"/>
  <c r="T362" i="1"/>
  <c r="U362" i="1"/>
  <c r="Q692" i="1"/>
  <c r="U692" i="1"/>
  <c r="P807" i="1"/>
  <c r="Q807" i="1"/>
  <c r="T807" i="1"/>
  <c r="U807" i="1"/>
  <c r="P333" i="1"/>
  <c r="Q333" i="1"/>
  <c r="S333" i="1"/>
  <c r="T333" i="1"/>
  <c r="U333" i="1"/>
  <c r="Q350" i="1"/>
  <c r="U350" i="1"/>
  <c r="P630" i="1"/>
  <c r="Q630" i="1"/>
  <c r="S630" i="1"/>
  <c r="T630" i="1"/>
  <c r="U630" i="1"/>
  <c r="P237" i="1"/>
  <c r="Q237" i="1"/>
  <c r="S237" i="1"/>
  <c r="T237" i="1"/>
  <c r="U237" i="1"/>
  <c r="Q759" i="1"/>
  <c r="U759" i="1"/>
  <c r="P763" i="1"/>
  <c r="Q763" i="1"/>
  <c r="T763" i="1"/>
  <c r="U763" i="1"/>
  <c r="P257" i="1"/>
  <c r="Q257" i="1"/>
  <c r="S257" i="1"/>
  <c r="T257" i="1"/>
  <c r="U257" i="1"/>
  <c r="P402" i="1"/>
  <c r="Q402" i="1"/>
  <c r="S402" i="1"/>
  <c r="T402" i="1"/>
  <c r="U402" i="1"/>
  <c r="P520" i="1"/>
  <c r="Q520" i="1"/>
  <c r="S520" i="1"/>
  <c r="T520" i="1"/>
  <c r="U520" i="1"/>
  <c r="P337" i="1"/>
  <c r="Q337" i="1"/>
  <c r="S337" i="1"/>
  <c r="T337" i="1"/>
  <c r="U337" i="1"/>
  <c r="Q390" i="1"/>
  <c r="U390" i="1"/>
  <c r="P675" i="1"/>
  <c r="Q675" i="1"/>
  <c r="S675" i="1"/>
  <c r="T675" i="1"/>
  <c r="U675" i="1"/>
  <c r="Q493" i="1"/>
  <c r="U493" i="1"/>
  <c r="P825" i="1"/>
  <c r="Q825" i="1"/>
  <c r="T825" i="1"/>
  <c r="U825" i="1"/>
  <c r="P620" i="1"/>
  <c r="Q620" i="1"/>
  <c r="S620" i="1"/>
  <c r="T620" i="1"/>
  <c r="U620" i="1"/>
  <c r="P701" i="1"/>
  <c r="Q701" i="1"/>
  <c r="S701" i="1"/>
  <c r="T701" i="1"/>
  <c r="U701" i="1"/>
  <c r="P196" i="1"/>
  <c r="Q196" i="1"/>
  <c r="S196" i="1"/>
  <c r="T196" i="1"/>
  <c r="U196" i="1"/>
  <c r="P596" i="1"/>
  <c r="Q596" i="1"/>
  <c r="S596" i="1"/>
  <c r="T596" i="1"/>
  <c r="U596" i="1"/>
  <c r="P176" i="1"/>
  <c r="Q176" i="1"/>
  <c r="S176" i="1"/>
  <c r="T176" i="1"/>
  <c r="U176" i="1"/>
  <c r="P504" i="1"/>
  <c r="Q504" i="1"/>
  <c r="S504" i="1"/>
  <c r="T504" i="1"/>
  <c r="U504" i="1"/>
  <c r="Q860" i="1"/>
  <c r="U860" i="1"/>
  <c r="P756" i="1"/>
  <c r="Q756" i="1"/>
  <c r="T756" i="1"/>
  <c r="U756" i="1"/>
  <c r="P583" i="1"/>
  <c r="Q583" i="1"/>
  <c r="T583" i="1"/>
  <c r="U583" i="1"/>
  <c r="P351" i="1"/>
  <c r="Q351" i="1"/>
  <c r="S351" i="1"/>
  <c r="T351" i="1"/>
  <c r="U351" i="1"/>
  <c r="Q717" i="1"/>
  <c r="U717" i="1"/>
  <c r="P498" i="1"/>
  <c r="Q498" i="1"/>
  <c r="S498" i="1"/>
  <c r="T498" i="1"/>
  <c r="U498" i="1"/>
  <c r="P118" i="1"/>
  <c r="Q118" i="1"/>
  <c r="S118" i="1"/>
  <c r="T118" i="1"/>
  <c r="U118" i="1"/>
  <c r="P636" i="1"/>
  <c r="Q636" i="1"/>
  <c r="S636" i="1"/>
  <c r="T636" i="1"/>
  <c r="U636" i="1"/>
  <c r="P833" i="1"/>
  <c r="Q833" i="1"/>
  <c r="T833" i="1"/>
  <c r="U833" i="1"/>
  <c r="P392" i="1"/>
  <c r="Q392" i="1"/>
  <c r="S392" i="1"/>
  <c r="T392" i="1"/>
  <c r="U392" i="1"/>
  <c r="P775" i="1"/>
  <c r="Q775" i="1"/>
  <c r="S775" i="1"/>
  <c r="T775" i="1"/>
  <c r="U775" i="1"/>
  <c r="P353" i="1"/>
  <c r="Q353" i="1"/>
  <c r="S353" i="1"/>
  <c r="T353" i="1"/>
  <c r="U353" i="1"/>
  <c r="P745" i="1"/>
  <c r="Q745" i="1"/>
  <c r="S745" i="1"/>
  <c r="T745" i="1"/>
  <c r="U745" i="1"/>
  <c r="Q428" i="1"/>
  <c r="U428" i="1"/>
  <c r="P813" i="1"/>
  <c r="Q813" i="1"/>
  <c r="T813" i="1"/>
  <c r="U813" i="1"/>
  <c r="P389" i="1"/>
  <c r="Q389" i="1"/>
  <c r="S389" i="1"/>
  <c r="T389" i="1"/>
  <c r="U389" i="1"/>
  <c r="Q810" i="1"/>
  <c r="U810" i="1"/>
  <c r="P811" i="1"/>
  <c r="Q811" i="1"/>
  <c r="S811" i="1"/>
  <c r="T811" i="1"/>
  <c r="U811" i="1"/>
  <c r="P261" i="1"/>
  <c r="Q261" i="1"/>
  <c r="S261" i="1"/>
  <c r="T261" i="1"/>
  <c r="U261" i="1"/>
  <c r="P750" i="1"/>
  <c r="Q750" i="1"/>
  <c r="S750" i="1"/>
  <c r="T750" i="1"/>
  <c r="U750" i="1"/>
  <c r="P148" i="1"/>
  <c r="Q148" i="1"/>
  <c r="T148" i="1"/>
  <c r="U148" i="1"/>
  <c r="P393" i="1"/>
  <c r="Q393" i="1"/>
  <c r="S393" i="1"/>
  <c r="T393" i="1"/>
  <c r="U393" i="1"/>
  <c r="P633" i="1"/>
  <c r="Q633" i="1"/>
  <c r="S633" i="1"/>
  <c r="T633" i="1"/>
  <c r="U633" i="1"/>
  <c r="P816" i="1"/>
  <c r="Q816" i="1"/>
  <c r="S816" i="1"/>
  <c r="T816" i="1"/>
  <c r="U816" i="1"/>
  <c r="P835" i="1"/>
  <c r="Q835" i="1"/>
  <c r="S835" i="1"/>
  <c r="T835" i="1"/>
  <c r="U835" i="1"/>
  <c r="P238" i="1"/>
  <c r="Q238" i="1"/>
  <c r="S238" i="1"/>
  <c r="T238" i="1"/>
  <c r="U238" i="1"/>
  <c r="P345" i="1"/>
  <c r="Q345" i="1"/>
  <c r="S345" i="1"/>
  <c r="T345" i="1"/>
  <c r="U345" i="1"/>
  <c r="P248" i="1"/>
  <c r="Q248" i="1"/>
  <c r="S248" i="1"/>
  <c r="T248" i="1"/>
  <c r="U248" i="1"/>
  <c r="P231" i="1"/>
  <c r="Q231" i="1"/>
  <c r="T231" i="1"/>
  <c r="U231" i="1"/>
  <c r="P260" i="1"/>
  <c r="Q260" i="1"/>
  <c r="S260" i="1"/>
  <c r="T260" i="1"/>
  <c r="U260" i="1"/>
  <c r="P674" i="1"/>
  <c r="Q674" i="1"/>
  <c r="S674" i="1"/>
  <c r="T674" i="1"/>
  <c r="U674" i="1"/>
  <c r="P102" i="1"/>
  <c r="Q102" i="1"/>
  <c r="S102" i="1"/>
  <c r="T102" i="1"/>
  <c r="U102" i="1"/>
  <c r="P326" i="1"/>
  <c r="Q326" i="1"/>
  <c r="S326" i="1"/>
  <c r="T326" i="1"/>
  <c r="U326" i="1"/>
  <c r="P727" i="1"/>
  <c r="Q727" i="1"/>
  <c r="S727" i="1"/>
  <c r="T727" i="1"/>
  <c r="U727" i="1"/>
  <c r="P391" i="1"/>
  <c r="Q391" i="1"/>
  <c r="S391" i="1"/>
  <c r="T391" i="1"/>
  <c r="U391" i="1"/>
  <c r="P197" i="1"/>
  <c r="Q197" i="1"/>
  <c r="S197" i="1"/>
  <c r="T197" i="1"/>
  <c r="U197" i="1"/>
  <c r="P169" i="1"/>
  <c r="Q169" i="1"/>
  <c r="S169" i="1"/>
  <c r="T169" i="1"/>
  <c r="U169" i="1"/>
  <c r="P339" i="1"/>
  <c r="Q339" i="1"/>
  <c r="S339" i="1"/>
  <c r="T339" i="1"/>
  <c r="U339" i="1"/>
  <c r="P484" i="1"/>
  <c r="Q484" i="1"/>
  <c r="S484" i="1"/>
  <c r="T484" i="1"/>
  <c r="U484" i="1"/>
  <c r="P671" i="1"/>
  <c r="Q671" i="1"/>
  <c r="S671" i="1"/>
  <c r="T671" i="1"/>
  <c r="U671" i="1"/>
  <c r="P97" i="1"/>
  <c r="Q97" i="1"/>
  <c r="S97" i="1"/>
  <c r="T97" i="1"/>
  <c r="U97" i="1"/>
  <c r="P172" i="1"/>
  <c r="Q172" i="1"/>
  <c r="S172" i="1"/>
  <c r="T172" i="1"/>
  <c r="U172" i="1"/>
  <c r="P244" i="1"/>
  <c r="Q244" i="1"/>
  <c r="S244" i="1"/>
  <c r="T244" i="1"/>
  <c r="U244" i="1"/>
  <c r="P852" i="1"/>
  <c r="Q852" i="1"/>
  <c r="S852" i="1"/>
  <c r="T852" i="1"/>
  <c r="U852" i="1"/>
  <c r="P522" i="1"/>
  <c r="Q522" i="1"/>
  <c r="S522" i="1"/>
  <c r="T522" i="1"/>
  <c r="U522" i="1"/>
  <c r="P803" i="1"/>
  <c r="Q803" i="1"/>
  <c r="S803" i="1"/>
  <c r="T803" i="1"/>
  <c r="U803" i="1"/>
  <c r="P205" i="1"/>
  <c r="Q205" i="1"/>
  <c r="S205" i="1"/>
  <c r="T205" i="1"/>
  <c r="U205" i="1"/>
  <c r="P254" i="1"/>
  <c r="Q254" i="1"/>
  <c r="S254" i="1"/>
  <c r="T254" i="1"/>
  <c r="U254" i="1"/>
  <c r="P400" i="1"/>
  <c r="Q400" i="1"/>
  <c r="S400" i="1"/>
  <c r="T400" i="1"/>
  <c r="U400" i="1"/>
  <c r="Q88" i="1"/>
  <c r="S88" i="1"/>
  <c r="T88" i="1"/>
  <c r="U88" i="1"/>
  <c r="P271" i="1"/>
  <c r="Q271" i="1"/>
  <c r="S271" i="1"/>
  <c r="T271" i="1"/>
  <c r="U271" i="1"/>
  <c r="P764" i="1"/>
  <c r="Q764" i="1"/>
  <c r="S764" i="1"/>
  <c r="T764" i="1"/>
  <c r="U764" i="1"/>
  <c r="P670" i="1"/>
  <c r="Q670" i="1"/>
  <c r="S670" i="1"/>
  <c r="T670" i="1"/>
  <c r="U670" i="1"/>
  <c r="P412" i="1"/>
  <c r="Q412" i="1"/>
  <c r="S412" i="1"/>
  <c r="T412" i="1"/>
  <c r="U412" i="1"/>
  <c r="P214" i="1"/>
  <c r="Q214" i="1"/>
  <c r="S214" i="1"/>
  <c r="T214" i="1"/>
  <c r="U214" i="1"/>
  <c r="P755" i="1"/>
  <c r="Q755" i="1"/>
  <c r="S755" i="1"/>
  <c r="T755" i="1"/>
  <c r="U755" i="1"/>
  <c r="P622" i="1"/>
  <c r="Q622" i="1"/>
  <c r="S622" i="1"/>
  <c r="T622" i="1"/>
  <c r="U622" i="1"/>
  <c r="P266" i="1"/>
  <c r="Q266" i="1"/>
  <c r="S266" i="1"/>
  <c r="T266" i="1"/>
  <c r="U266" i="1"/>
  <c r="P398" i="1"/>
  <c r="Q398" i="1"/>
  <c r="S398" i="1"/>
  <c r="T398" i="1"/>
  <c r="U398" i="1"/>
  <c r="P681" i="1"/>
  <c r="Q681" i="1"/>
  <c r="S681" i="1"/>
  <c r="T681" i="1"/>
  <c r="U681" i="1"/>
  <c r="P216" i="1"/>
  <c r="Q216" i="1"/>
  <c r="S216" i="1"/>
  <c r="T216" i="1"/>
  <c r="U216" i="1"/>
  <c r="P249" i="1"/>
  <c r="Q249" i="1"/>
  <c r="S249" i="1"/>
  <c r="T249" i="1"/>
  <c r="U249" i="1"/>
  <c r="P138" i="1"/>
  <c r="Q138" i="1"/>
  <c r="S138" i="1"/>
  <c r="T138" i="1"/>
  <c r="U138" i="1"/>
  <c r="P851" i="1"/>
  <c r="Q851" i="1"/>
  <c r="S851" i="1"/>
  <c r="T851" i="1"/>
  <c r="U851" i="1"/>
  <c r="P329" i="1"/>
  <c r="Q329" i="1"/>
  <c r="S329" i="1"/>
  <c r="T329" i="1"/>
  <c r="U329" i="1"/>
  <c r="P669" i="1"/>
  <c r="Q669" i="1"/>
  <c r="S669" i="1"/>
  <c r="T669" i="1"/>
  <c r="U669" i="1"/>
  <c r="P386" i="1"/>
  <c r="Q386" i="1"/>
  <c r="S386" i="1"/>
  <c r="T386" i="1"/>
  <c r="U386" i="1"/>
  <c r="P327" i="1"/>
  <c r="Q327" i="1"/>
  <c r="S327" i="1"/>
  <c r="T327" i="1"/>
  <c r="U327" i="1"/>
  <c r="P258" i="1"/>
  <c r="Q258" i="1"/>
  <c r="S258" i="1"/>
  <c r="T258" i="1"/>
  <c r="U258" i="1"/>
  <c r="P296" i="1"/>
  <c r="Q296" i="1"/>
  <c r="S296" i="1"/>
  <c r="T296" i="1"/>
  <c r="U296" i="1"/>
  <c r="P178" i="1"/>
  <c r="Q178" i="1"/>
  <c r="S178" i="1"/>
  <c r="T178" i="1"/>
  <c r="U178" i="1"/>
  <c r="P399" i="1"/>
  <c r="Q399" i="1"/>
  <c r="S399" i="1"/>
  <c r="T399" i="1"/>
  <c r="U399" i="1"/>
  <c r="P255" i="1"/>
  <c r="Q255" i="1"/>
  <c r="S255" i="1"/>
  <c r="T255" i="1"/>
  <c r="U255" i="1"/>
  <c r="P802" i="1"/>
  <c r="Q802" i="1"/>
  <c r="S802" i="1"/>
  <c r="T802" i="1"/>
  <c r="U802" i="1"/>
  <c r="P387" i="1"/>
  <c r="Q387" i="1"/>
  <c r="S387" i="1"/>
  <c r="T387" i="1"/>
  <c r="U387" i="1"/>
  <c r="P375" i="1"/>
  <c r="Q375" i="1"/>
  <c r="S375" i="1"/>
  <c r="T375" i="1"/>
  <c r="U375" i="1"/>
  <c r="P411" i="1"/>
  <c r="Q411" i="1"/>
  <c r="S411" i="1"/>
  <c r="T411" i="1"/>
  <c r="U411" i="1"/>
  <c r="P207" i="1"/>
  <c r="Q207" i="1"/>
  <c r="S207" i="1"/>
  <c r="T207" i="1"/>
  <c r="U207" i="1"/>
  <c r="P672" i="1"/>
  <c r="Q672" i="1"/>
  <c r="S672" i="1"/>
  <c r="T672" i="1"/>
  <c r="U672" i="1"/>
  <c r="P299" i="1"/>
  <c r="Q299" i="1"/>
  <c r="S299" i="1"/>
  <c r="T299" i="1"/>
  <c r="U299" i="1"/>
  <c r="P247" i="1"/>
  <c r="Q247" i="1"/>
  <c r="S247" i="1"/>
  <c r="T247" i="1"/>
  <c r="U247" i="1"/>
  <c r="P388" i="1"/>
  <c r="Q388" i="1"/>
  <c r="S388" i="1"/>
  <c r="T388" i="1"/>
  <c r="U388" i="1"/>
  <c r="P348" i="1"/>
  <c r="Q348" i="1"/>
  <c r="S348" i="1"/>
  <c r="T348" i="1"/>
  <c r="U348" i="1"/>
  <c r="P136" i="1"/>
  <c r="Q136" i="1"/>
  <c r="S136" i="1"/>
  <c r="T136" i="1"/>
  <c r="U136" i="1"/>
  <c r="P193" i="1"/>
  <c r="Q193" i="1"/>
  <c r="S193" i="1"/>
  <c r="T193" i="1"/>
  <c r="U193" i="1"/>
  <c r="P401" i="1"/>
  <c r="Q401" i="1"/>
  <c r="S401" i="1"/>
  <c r="T401" i="1"/>
  <c r="U401" i="1"/>
  <c r="P277" i="1"/>
  <c r="Q277" i="1"/>
  <c r="S277" i="1"/>
  <c r="T277" i="1"/>
  <c r="U277" i="1"/>
  <c r="P147" i="1"/>
  <c r="Q147" i="1"/>
  <c r="S147" i="1"/>
  <c r="T147" i="1"/>
  <c r="U147" i="1"/>
  <c r="P394" i="1"/>
  <c r="Q394" i="1"/>
  <c r="S394" i="1"/>
  <c r="T394" i="1"/>
  <c r="U394" i="1"/>
  <c r="P217" i="1"/>
  <c r="Q217" i="1"/>
  <c r="S217" i="1"/>
  <c r="T217" i="1"/>
  <c r="U217" i="1"/>
  <c r="P187" i="1"/>
  <c r="Q187" i="1"/>
  <c r="S187" i="1"/>
  <c r="T187" i="1"/>
  <c r="U187" i="1"/>
  <c r="P211" i="1"/>
  <c r="Q211" i="1"/>
  <c r="S211" i="1"/>
  <c r="T211" i="1"/>
  <c r="U211" i="1"/>
  <c r="P334" i="1"/>
  <c r="Q334" i="1"/>
  <c r="S334" i="1"/>
  <c r="T334" i="1"/>
  <c r="U334" i="1"/>
  <c r="P275" i="1"/>
  <c r="Q275" i="1"/>
  <c r="S275" i="1"/>
  <c r="T275" i="1"/>
  <c r="U275" i="1"/>
  <c r="P593" i="1"/>
  <c r="Q593" i="1"/>
  <c r="S593" i="1"/>
  <c r="T593" i="1"/>
  <c r="U593" i="1"/>
  <c r="P294" i="1"/>
  <c r="Q294" i="1"/>
  <c r="S294" i="1"/>
  <c r="T294" i="1"/>
  <c r="U294" i="1"/>
  <c r="P625" i="1"/>
  <c r="Q625" i="1"/>
  <c r="S625" i="1"/>
  <c r="T625" i="1"/>
  <c r="U625" i="1"/>
  <c r="P129" i="1"/>
  <c r="Q129" i="1"/>
  <c r="S129" i="1"/>
  <c r="T129" i="1"/>
  <c r="U129" i="1"/>
  <c r="P776" i="1"/>
  <c r="Q776" i="1"/>
  <c r="S776" i="1"/>
  <c r="T776" i="1"/>
  <c r="U776" i="1"/>
  <c r="P137" i="1"/>
  <c r="Q137" i="1"/>
  <c r="S137" i="1"/>
  <c r="T137" i="1"/>
  <c r="U137" i="1"/>
  <c r="P340" i="1"/>
  <c r="Q340" i="1"/>
  <c r="S340" i="1"/>
  <c r="T340" i="1"/>
  <c r="U340" i="1"/>
  <c r="P707" i="1"/>
  <c r="Q707" i="1"/>
  <c r="S707" i="1"/>
  <c r="T707" i="1"/>
  <c r="U707" i="1"/>
  <c r="P409" i="1"/>
  <c r="Q409" i="1"/>
  <c r="S409" i="1"/>
  <c r="T409" i="1"/>
  <c r="U409" i="1"/>
  <c r="P279" i="1"/>
  <c r="Q279" i="1"/>
  <c r="S279" i="1"/>
  <c r="T279" i="1"/>
  <c r="U279" i="1"/>
  <c r="P295" i="1"/>
  <c r="Q295" i="1"/>
  <c r="S295" i="1"/>
  <c r="T295" i="1"/>
  <c r="U295" i="1"/>
  <c r="P744" i="1"/>
  <c r="Q744" i="1"/>
  <c r="S744" i="1"/>
  <c r="T744" i="1"/>
  <c r="U744" i="1"/>
  <c r="P405" i="1"/>
  <c r="Q405" i="1"/>
  <c r="S405" i="1"/>
  <c r="T405" i="1"/>
  <c r="U405" i="1"/>
  <c r="P737" i="1"/>
  <c r="Q737" i="1"/>
  <c r="S737" i="1"/>
  <c r="T737" i="1"/>
  <c r="U737" i="1"/>
  <c r="P403" i="1"/>
  <c r="Q403" i="1"/>
  <c r="S403" i="1"/>
  <c r="T403" i="1"/>
  <c r="U403" i="1"/>
  <c r="P774" i="1"/>
  <c r="Q774" i="1"/>
  <c r="S774" i="1"/>
  <c r="T774" i="1"/>
  <c r="U774" i="1"/>
  <c r="P287" i="1"/>
  <c r="Q287" i="1"/>
  <c r="S287" i="1"/>
  <c r="T287" i="1"/>
  <c r="U287" i="1"/>
  <c r="P385" i="1"/>
  <c r="Q385" i="1"/>
  <c r="S385" i="1"/>
  <c r="T385" i="1"/>
  <c r="U385" i="1"/>
  <c r="P285" i="1"/>
  <c r="Q285" i="1"/>
  <c r="S285" i="1"/>
  <c r="T285" i="1"/>
  <c r="U285" i="1"/>
  <c r="P264" i="1"/>
  <c r="Q264" i="1"/>
  <c r="S264" i="1"/>
  <c r="T264" i="1"/>
  <c r="U264" i="1"/>
  <c r="P149" i="1"/>
  <c r="Q149" i="1"/>
  <c r="S149" i="1"/>
  <c r="T149" i="1"/>
  <c r="U149" i="1"/>
  <c r="P276" i="1"/>
  <c r="Q276" i="1"/>
  <c r="S276" i="1"/>
  <c r="T276" i="1"/>
  <c r="U276" i="1"/>
  <c r="P229" i="1"/>
  <c r="Q229" i="1"/>
  <c r="S229" i="1"/>
  <c r="T229" i="1"/>
  <c r="U229" i="1"/>
  <c r="P212" i="1"/>
  <c r="Q212" i="1"/>
  <c r="S212" i="1"/>
  <c r="T212" i="1"/>
  <c r="U212" i="1"/>
  <c r="P227" i="1"/>
  <c r="Q227" i="1"/>
  <c r="S227" i="1"/>
  <c r="T227" i="1"/>
  <c r="U227" i="1"/>
  <c r="P748" i="1"/>
  <c r="Q748" i="1"/>
  <c r="S748" i="1"/>
  <c r="T748" i="1"/>
  <c r="U748" i="1"/>
  <c r="P656" i="1"/>
  <c r="Q656" i="1"/>
  <c r="S656" i="1"/>
  <c r="T656" i="1"/>
  <c r="U656" i="1"/>
  <c r="P210" i="1"/>
  <c r="Q210" i="1"/>
  <c r="S210" i="1"/>
  <c r="T210" i="1"/>
  <c r="U210" i="1"/>
  <c r="P218" i="1"/>
  <c r="Q218" i="1"/>
  <c r="S218" i="1"/>
  <c r="T218" i="1"/>
  <c r="U218" i="1"/>
  <c r="P629" i="1"/>
  <c r="Q629" i="1"/>
  <c r="S629" i="1"/>
  <c r="T629" i="1"/>
  <c r="U629" i="1"/>
  <c r="P225" i="1"/>
  <c r="Q225" i="1"/>
  <c r="S225" i="1"/>
  <c r="T225" i="1"/>
  <c r="U225" i="1"/>
  <c r="P268" i="1"/>
  <c r="Q268" i="1"/>
  <c r="S268" i="1"/>
  <c r="T268" i="1"/>
  <c r="U268" i="1"/>
  <c r="P578" i="1"/>
  <c r="Q578" i="1"/>
  <c r="S578" i="1"/>
  <c r="T578" i="1"/>
  <c r="U578" i="1"/>
  <c r="P167" i="1"/>
  <c r="Q167" i="1"/>
  <c r="S167" i="1"/>
  <c r="T167" i="1"/>
  <c r="U167" i="1"/>
  <c r="P183" i="1"/>
  <c r="Q183" i="1"/>
  <c r="S183" i="1"/>
  <c r="T183" i="1"/>
  <c r="U183" i="1"/>
  <c r="P618" i="1"/>
  <c r="Q618" i="1"/>
  <c r="S618" i="1"/>
  <c r="T618" i="1"/>
  <c r="U618" i="1"/>
  <c r="P215" i="1"/>
  <c r="Q215" i="1"/>
  <c r="S215" i="1"/>
  <c r="T215" i="1"/>
  <c r="U215" i="1"/>
  <c r="P278" i="1"/>
  <c r="Q278" i="1"/>
  <c r="S278" i="1"/>
  <c r="T278" i="1"/>
  <c r="U278" i="1"/>
  <c r="P666" i="1"/>
  <c r="Q666" i="1"/>
  <c r="S666" i="1"/>
  <c r="T666" i="1"/>
  <c r="U666" i="1"/>
  <c r="P274" i="1"/>
  <c r="Q274" i="1"/>
  <c r="S274" i="1"/>
  <c r="T274" i="1"/>
  <c r="U274" i="1"/>
  <c r="P658" i="1"/>
  <c r="Q658" i="1"/>
  <c r="S658" i="1"/>
  <c r="T658" i="1"/>
  <c r="U658" i="1"/>
  <c r="P617" i="1"/>
  <c r="Q617" i="1"/>
  <c r="S617" i="1"/>
  <c r="T617" i="1"/>
  <c r="U617" i="1"/>
  <c r="P406" i="1"/>
  <c r="Q406" i="1"/>
  <c r="S406" i="1"/>
  <c r="T406" i="1"/>
  <c r="U406" i="1"/>
  <c r="P284" i="1"/>
  <c r="Q284" i="1"/>
  <c r="S284" i="1"/>
  <c r="T284" i="1"/>
  <c r="U284" i="1"/>
  <c r="P253" i="1"/>
  <c r="Q253" i="1"/>
  <c r="S253" i="1"/>
  <c r="T253" i="1"/>
  <c r="U253" i="1"/>
  <c r="P767" i="1"/>
  <c r="Q767" i="1"/>
  <c r="S767" i="1"/>
  <c r="T767" i="1"/>
  <c r="U767" i="1"/>
  <c r="P762" i="1"/>
  <c r="Q762" i="1"/>
  <c r="S762" i="1"/>
  <c r="T762" i="1"/>
  <c r="U762" i="1"/>
  <c r="P153" i="1"/>
  <c r="Q153" i="1"/>
  <c r="S153" i="1"/>
  <c r="T153" i="1"/>
  <c r="U153" i="1"/>
  <c r="P286" i="1"/>
  <c r="Q286" i="1"/>
  <c r="S286" i="1"/>
  <c r="T286" i="1"/>
  <c r="U286" i="1"/>
  <c r="P235" i="1"/>
  <c r="Q235" i="1"/>
  <c r="S235" i="1"/>
  <c r="T235" i="1"/>
  <c r="U235" i="1"/>
  <c r="P298" i="1"/>
  <c r="Q298" i="1"/>
  <c r="S298" i="1"/>
  <c r="T298" i="1"/>
  <c r="U298" i="1"/>
  <c r="P272" i="1"/>
  <c r="Q272" i="1"/>
  <c r="S272" i="1"/>
  <c r="T272" i="1"/>
  <c r="U272" i="1"/>
  <c r="P290" i="1"/>
  <c r="Q290" i="1"/>
  <c r="S290" i="1"/>
  <c r="T290" i="1"/>
  <c r="U290" i="1"/>
  <c r="P691" i="1"/>
  <c r="Q691" i="1"/>
  <c r="S691" i="1"/>
  <c r="T691" i="1"/>
  <c r="U691" i="1"/>
  <c r="P678" i="1"/>
  <c r="Q678" i="1"/>
  <c r="S678" i="1"/>
  <c r="T678" i="1"/>
  <c r="U678" i="1"/>
  <c r="P384" i="1"/>
  <c r="Q384" i="1"/>
  <c r="S384" i="1"/>
  <c r="T384" i="1"/>
  <c r="U384" i="1"/>
  <c r="P262" i="1"/>
  <c r="Q262" i="1"/>
  <c r="S262" i="1"/>
  <c r="T262" i="1"/>
  <c r="U262" i="1"/>
  <c r="P246" i="1"/>
  <c r="Q246" i="1"/>
  <c r="S246" i="1"/>
  <c r="T246" i="1"/>
  <c r="U246" i="1"/>
  <c r="P773" i="1"/>
  <c r="Q773" i="1"/>
  <c r="S773" i="1"/>
  <c r="T773" i="1"/>
  <c r="U773" i="1"/>
  <c r="P616" i="1"/>
  <c r="Q616" i="1"/>
  <c r="S616" i="1"/>
  <c r="T616" i="1"/>
  <c r="U616" i="1"/>
  <c r="P270" i="1"/>
  <c r="Q270" i="1"/>
  <c r="S270" i="1"/>
  <c r="T270" i="1"/>
  <c r="U270" i="1"/>
  <c r="P683" i="1"/>
  <c r="Q683" i="1"/>
  <c r="S683" i="1"/>
  <c r="T683" i="1"/>
  <c r="U683" i="1"/>
  <c r="P245" i="1"/>
  <c r="Q245" i="1"/>
  <c r="S245" i="1"/>
  <c r="T245" i="1"/>
  <c r="U245" i="1"/>
  <c r="P654" i="1"/>
  <c r="Q654" i="1"/>
  <c r="S654" i="1"/>
  <c r="T654" i="1"/>
  <c r="U654" i="1"/>
  <c r="P213" i="1"/>
  <c r="Q213" i="1"/>
  <c r="S213" i="1"/>
  <c r="T213" i="1"/>
  <c r="U213" i="1"/>
  <c r="P134" i="1"/>
  <c r="Q134" i="1"/>
  <c r="S134" i="1"/>
  <c r="T134" i="1"/>
  <c r="U134" i="1"/>
  <c r="P772" i="1"/>
  <c r="Q772" i="1"/>
  <c r="S772" i="1"/>
  <c r="T772" i="1"/>
  <c r="U772" i="1"/>
  <c r="P131" i="1"/>
  <c r="Q131" i="1"/>
  <c r="S131" i="1"/>
  <c r="T131" i="1"/>
  <c r="U131" i="1"/>
  <c r="P664" i="1"/>
  <c r="Q664" i="1"/>
  <c r="S664" i="1"/>
  <c r="T664" i="1"/>
  <c r="U664" i="1"/>
  <c r="P414" i="1"/>
  <c r="Q414" i="1"/>
  <c r="S414" i="1"/>
  <c r="T414" i="1"/>
  <c r="U414" i="1"/>
  <c r="P659" i="1"/>
  <c r="Q659" i="1"/>
  <c r="S659" i="1"/>
  <c r="T659" i="1"/>
  <c r="U659" i="1"/>
  <c r="P724" i="1"/>
  <c r="Q724" i="1"/>
  <c r="S724" i="1"/>
  <c r="T724" i="1"/>
  <c r="U724" i="1"/>
  <c r="P634" i="1"/>
  <c r="Q634" i="1"/>
  <c r="S634" i="1"/>
  <c r="T634" i="1"/>
  <c r="U634" i="1"/>
  <c r="P410" i="1"/>
  <c r="Q410" i="1"/>
  <c r="S410" i="1"/>
  <c r="T410" i="1"/>
  <c r="U410" i="1"/>
  <c r="P291" i="1"/>
  <c r="Q291" i="1"/>
  <c r="S291" i="1"/>
  <c r="T291" i="1"/>
  <c r="U291" i="1"/>
  <c r="P677" i="1"/>
  <c r="Q677" i="1"/>
  <c r="S677" i="1"/>
  <c r="T677" i="1"/>
  <c r="U677" i="1"/>
  <c r="P726" i="1"/>
  <c r="Q726" i="1"/>
  <c r="S726" i="1"/>
  <c r="T726" i="1"/>
  <c r="U726" i="1"/>
  <c r="P132" i="1"/>
  <c r="Q132" i="1"/>
  <c r="S132" i="1"/>
  <c r="T132" i="1"/>
  <c r="U132" i="1"/>
  <c r="P150" i="1"/>
  <c r="Q150" i="1"/>
  <c r="S150" i="1"/>
  <c r="T150" i="1"/>
  <c r="U150" i="1"/>
  <c r="P771" i="1"/>
  <c r="Q771" i="1"/>
  <c r="S771" i="1"/>
  <c r="T771" i="1"/>
  <c r="U771" i="1"/>
  <c r="P135" i="1"/>
  <c r="Q135" i="1"/>
  <c r="S135" i="1"/>
  <c r="T135" i="1"/>
  <c r="U135" i="1"/>
  <c r="P189" i="1"/>
  <c r="Q189" i="1"/>
  <c r="S189" i="1"/>
  <c r="T189" i="1"/>
  <c r="U189" i="1"/>
  <c r="P297" i="1"/>
  <c r="Q297" i="1"/>
  <c r="S297" i="1"/>
  <c r="T297" i="1"/>
  <c r="U297" i="1"/>
  <c r="P273" i="1"/>
  <c r="Q273" i="1"/>
  <c r="S273" i="1"/>
  <c r="T273" i="1"/>
  <c r="U273" i="1"/>
  <c r="P722" i="1"/>
  <c r="Q722" i="1"/>
  <c r="S722" i="1"/>
  <c r="T722" i="1"/>
  <c r="U722" i="1"/>
  <c r="P130" i="1"/>
  <c r="Q130" i="1"/>
  <c r="S130" i="1"/>
  <c r="T130" i="1"/>
  <c r="U130" i="1"/>
  <c r="P180" i="1"/>
  <c r="Q180" i="1"/>
  <c r="S180" i="1"/>
  <c r="T180" i="1"/>
  <c r="U180" i="1"/>
  <c r="P723" i="1"/>
  <c r="Q723" i="1"/>
  <c r="S723" i="1"/>
  <c r="T723" i="1"/>
  <c r="U723" i="1"/>
  <c r="P222" i="1"/>
  <c r="Q222" i="1"/>
  <c r="S222" i="1"/>
  <c r="T222" i="1"/>
  <c r="U222" i="1"/>
  <c r="P612" i="1"/>
  <c r="Q612" i="1"/>
  <c r="S612" i="1"/>
  <c r="T612" i="1"/>
  <c r="U612" i="1"/>
  <c r="P415" i="1"/>
  <c r="Q415" i="1"/>
  <c r="S415" i="1"/>
  <c r="T415" i="1"/>
  <c r="U415" i="1"/>
  <c r="P141" i="1"/>
  <c r="Q141" i="1"/>
  <c r="S141" i="1"/>
  <c r="T141" i="1"/>
  <c r="U141" i="1"/>
  <c r="P404" i="1"/>
  <c r="Q404" i="1"/>
  <c r="S404" i="1"/>
  <c r="T404" i="1"/>
  <c r="U404" i="1"/>
  <c r="P379" i="1"/>
  <c r="Q379" i="1"/>
  <c r="S379" i="1"/>
  <c r="T379" i="1"/>
  <c r="U379" i="1"/>
  <c r="P696" i="1"/>
  <c r="Q696" i="1"/>
  <c r="S696" i="1"/>
  <c r="T696" i="1"/>
  <c r="U696" i="1"/>
  <c r="P728" i="1"/>
  <c r="Q728" i="1"/>
  <c r="S728" i="1"/>
  <c r="T728" i="1"/>
  <c r="U728" i="1"/>
  <c r="P161" i="1"/>
  <c r="Q161" i="1"/>
  <c r="S161" i="1"/>
  <c r="T161" i="1"/>
  <c r="U161" i="1"/>
  <c r="P407" i="1"/>
  <c r="Q407" i="1"/>
  <c r="S407" i="1"/>
  <c r="T407" i="1"/>
  <c r="U407" i="1"/>
  <c r="P657" i="1"/>
  <c r="Q657" i="1"/>
  <c r="S657" i="1"/>
  <c r="T657" i="1"/>
  <c r="U657" i="1"/>
  <c r="P769" i="1"/>
  <c r="Q769" i="1"/>
  <c r="S769" i="1"/>
  <c r="T769" i="1"/>
  <c r="U769" i="1"/>
  <c r="P662" i="1"/>
  <c r="Q662" i="1"/>
  <c r="S662" i="1"/>
  <c r="T662" i="1"/>
  <c r="U662" i="1"/>
  <c r="P396" i="1"/>
  <c r="Q396" i="1"/>
  <c r="S396" i="1"/>
  <c r="T396" i="1"/>
  <c r="U396" i="1"/>
  <c r="P652" i="1"/>
  <c r="Q652" i="1"/>
  <c r="S652" i="1"/>
  <c r="T652" i="1"/>
  <c r="U652" i="1"/>
  <c r="P288" i="1"/>
  <c r="Q288" i="1"/>
  <c r="S288" i="1"/>
  <c r="T288" i="1"/>
  <c r="U288" i="1"/>
  <c r="P720" i="1"/>
  <c r="Q720" i="1"/>
  <c r="S720" i="1"/>
  <c r="T720" i="1"/>
  <c r="U720" i="1"/>
  <c r="P170" i="1"/>
  <c r="Q170" i="1"/>
  <c r="S170" i="1"/>
  <c r="T170" i="1"/>
  <c r="U170" i="1"/>
  <c r="P256" i="1"/>
  <c r="Q256" i="1"/>
  <c r="S256" i="1"/>
  <c r="T256" i="1"/>
  <c r="U256" i="1"/>
  <c r="P263" i="1"/>
  <c r="Q263" i="1"/>
  <c r="S263" i="1"/>
  <c r="T263" i="1"/>
  <c r="U263" i="1"/>
  <c r="P725" i="1"/>
  <c r="Q725" i="1"/>
  <c r="S725" i="1"/>
  <c r="T725" i="1"/>
  <c r="U725" i="1"/>
  <c r="P608" i="1"/>
  <c r="Q608" i="1"/>
  <c r="S608" i="1"/>
  <c r="T608" i="1"/>
  <c r="U608" i="1"/>
  <c r="P628" i="1"/>
  <c r="Q628" i="1"/>
  <c r="S628" i="1"/>
  <c r="T628" i="1"/>
  <c r="U628" i="1"/>
  <c r="P292" i="1"/>
  <c r="Q292" i="1"/>
  <c r="S292" i="1"/>
  <c r="T292" i="1"/>
  <c r="U292" i="1"/>
  <c r="P293" i="1"/>
  <c r="Q293" i="1"/>
  <c r="S293" i="1"/>
  <c r="T293" i="1"/>
  <c r="U293" i="1"/>
  <c r="P206" i="1"/>
  <c r="Q206" i="1"/>
  <c r="S206" i="1"/>
  <c r="T206" i="1"/>
  <c r="U206" i="1"/>
  <c r="P650" i="1"/>
  <c r="Q650" i="1"/>
  <c r="S650" i="1"/>
  <c r="T650" i="1"/>
  <c r="U650" i="1"/>
  <c r="P648" i="1"/>
  <c r="Q648" i="1"/>
  <c r="S648" i="1"/>
  <c r="T648" i="1"/>
  <c r="U648" i="1"/>
  <c r="P382" i="1"/>
  <c r="Q382" i="1"/>
  <c r="S382" i="1"/>
  <c r="T382" i="1"/>
  <c r="U382" i="1"/>
  <c r="P283" i="1"/>
  <c r="Q283" i="1"/>
  <c r="S283" i="1"/>
  <c r="T283" i="1"/>
  <c r="U283" i="1"/>
  <c r="P665" i="1"/>
  <c r="Q665" i="1"/>
  <c r="S665" i="1"/>
  <c r="T665" i="1"/>
  <c r="U665" i="1"/>
  <c r="P179" i="1"/>
  <c r="Q179" i="1"/>
  <c r="S179" i="1"/>
  <c r="T179" i="1"/>
  <c r="U179" i="1"/>
  <c r="P220" i="1"/>
  <c r="Q220" i="1"/>
  <c r="S220" i="1"/>
  <c r="T220" i="1"/>
  <c r="U220" i="1"/>
  <c r="P269" i="1"/>
  <c r="Q269" i="1"/>
  <c r="S269" i="1"/>
  <c r="T269" i="1"/>
  <c r="U269" i="1"/>
  <c r="P203" i="1"/>
  <c r="Q203" i="1"/>
  <c r="S203" i="1"/>
  <c r="T203" i="1"/>
  <c r="U203" i="1"/>
  <c r="P195" i="1"/>
  <c r="Q195" i="1"/>
  <c r="S195" i="1"/>
  <c r="T195" i="1"/>
  <c r="U195" i="1"/>
  <c r="P144" i="1"/>
  <c r="Q144" i="1"/>
  <c r="S144" i="1"/>
  <c r="T144" i="1"/>
  <c r="U144" i="1"/>
  <c r="P660" i="1"/>
  <c r="Q660" i="1"/>
  <c r="S660" i="1"/>
  <c r="T660" i="1"/>
  <c r="U660" i="1"/>
  <c r="P158" i="1"/>
  <c r="Q158" i="1"/>
  <c r="S158" i="1"/>
  <c r="T158" i="1"/>
  <c r="U158" i="1"/>
  <c r="P140" i="1"/>
  <c r="Q140" i="1"/>
  <c r="S140" i="1"/>
  <c r="T140" i="1"/>
  <c r="U140" i="1"/>
  <c r="P239" i="1"/>
  <c r="Q239" i="1"/>
  <c r="S239" i="1"/>
  <c r="T239" i="1"/>
  <c r="U239" i="1"/>
  <c r="P289" i="1"/>
  <c r="Q289" i="1"/>
  <c r="S289" i="1"/>
  <c r="T289" i="1"/>
  <c r="U289" i="1"/>
  <c r="P209" i="1"/>
  <c r="Q209" i="1"/>
  <c r="S209" i="1"/>
  <c r="T209" i="1"/>
  <c r="U209" i="1"/>
  <c r="P267" i="1"/>
  <c r="Q267" i="1"/>
  <c r="S267" i="1"/>
  <c r="T267" i="1"/>
  <c r="U267" i="1"/>
  <c r="P300" i="1"/>
  <c r="Q300" i="1"/>
  <c r="S300" i="1"/>
  <c r="T300" i="1"/>
  <c r="U300" i="1"/>
  <c r="P280" i="1"/>
  <c r="Q280" i="1"/>
  <c r="S280" i="1"/>
  <c r="T280" i="1"/>
  <c r="U280" i="1"/>
  <c r="P145" i="1"/>
  <c r="Q145" i="1"/>
  <c r="S145" i="1"/>
  <c r="T145" i="1"/>
  <c r="U145" i="1"/>
  <c r="P171" i="1"/>
  <c r="Q171" i="1"/>
  <c r="S171" i="1"/>
  <c r="T171" i="1"/>
  <c r="U171" i="1"/>
  <c r="P226" i="1"/>
  <c r="Q226" i="1"/>
  <c r="S226" i="1"/>
  <c r="T226" i="1"/>
  <c r="U226" i="1"/>
  <c r="P234" i="1"/>
  <c r="Q234" i="1"/>
  <c r="S234" i="1"/>
  <c r="T234" i="1"/>
  <c r="U234" i="1"/>
  <c r="P250" i="1"/>
  <c r="Q250" i="1"/>
  <c r="S250" i="1"/>
  <c r="T250" i="1"/>
  <c r="U250" i="1"/>
  <c r="P380" i="1"/>
  <c r="Q380" i="1"/>
  <c r="S380" i="1"/>
  <c r="T380" i="1"/>
  <c r="U380" i="1"/>
  <c r="P282" i="1"/>
  <c r="Q282" i="1"/>
  <c r="S282" i="1"/>
  <c r="T282" i="1"/>
  <c r="U282" i="1"/>
  <c r="P265" i="1"/>
  <c r="Q265" i="1"/>
  <c r="S265" i="1"/>
  <c r="T265" i="1"/>
  <c r="U265" i="1"/>
  <c r="P703" i="1"/>
  <c r="Q703" i="1"/>
  <c r="S703" i="1"/>
  <c r="T703" i="1"/>
  <c r="U703" i="1"/>
  <c r="P693" i="1"/>
  <c r="Q693" i="1"/>
  <c r="S693" i="1"/>
  <c r="T693" i="1"/>
  <c r="U693" i="1"/>
  <c r="P770" i="1"/>
  <c r="Q770" i="1"/>
  <c r="S770" i="1"/>
  <c r="T770" i="1"/>
  <c r="U770" i="1"/>
  <c r="P344" i="1"/>
  <c r="Q344" i="1"/>
  <c r="S344" i="1"/>
  <c r="T344" i="1"/>
  <c r="U344" i="1"/>
  <c r="P676" i="1"/>
  <c r="Q676" i="1"/>
  <c r="S676" i="1"/>
  <c r="T676" i="1"/>
  <c r="U676" i="1"/>
  <c r="P680" i="1"/>
  <c r="Q680" i="1"/>
  <c r="S680" i="1"/>
  <c r="T680" i="1"/>
  <c r="U680" i="1"/>
  <c r="P101" i="1"/>
  <c r="Q101" i="1"/>
  <c r="S101" i="1"/>
  <c r="T101" i="1"/>
  <c r="U101" i="1"/>
  <c r="P159" i="1"/>
  <c r="Q159" i="1"/>
  <c r="S159" i="1"/>
  <c r="T159" i="1"/>
  <c r="U159" i="1"/>
  <c r="P663" i="1"/>
  <c r="Q663" i="1"/>
  <c r="S663" i="1"/>
  <c r="T663" i="1"/>
  <c r="U663" i="1"/>
  <c r="P162" i="1"/>
  <c r="Q162" i="1"/>
  <c r="S162" i="1"/>
  <c r="T162" i="1"/>
  <c r="U162" i="1"/>
  <c r="P668" i="1"/>
  <c r="Q668" i="1"/>
  <c r="S668" i="1"/>
  <c r="T668" i="1"/>
  <c r="U668" i="1"/>
  <c r="P378" i="1"/>
  <c r="Q378" i="1"/>
  <c r="S378" i="1"/>
  <c r="T378" i="1"/>
  <c r="U378" i="1"/>
  <c r="P615" i="1"/>
  <c r="Q615" i="1"/>
  <c r="S615" i="1"/>
  <c r="T615" i="1"/>
  <c r="U615" i="1"/>
  <c r="P751" i="1"/>
  <c r="Q751" i="1"/>
  <c r="S751" i="1"/>
  <c r="T751" i="1"/>
  <c r="U751" i="1"/>
  <c r="P155" i="1"/>
  <c r="Q155" i="1"/>
  <c r="S155" i="1"/>
  <c r="T155" i="1"/>
  <c r="U155" i="1"/>
  <c r="P383" i="1"/>
  <c r="Q383" i="1"/>
  <c r="S383" i="1"/>
  <c r="T383" i="1"/>
  <c r="U383" i="1"/>
  <c r="P673" i="1"/>
  <c r="Q673" i="1"/>
  <c r="S673" i="1"/>
  <c r="T673" i="1"/>
  <c r="U673" i="1"/>
  <c r="P765" i="1"/>
  <c r="Q765" i="1"/>
  <c r="S765" i="1"/>
  <c r="T765" i="1"/>
  <c r="U765" i="1"/>
  <c r="P200" i="1"/>
  <c r="Q200" i="1"/>
  <c r="S200" i="1"/>
  <c r="T200" i="1"/>
  <c r="U200" i="1"/>
  <c r="P240" i="1"/>
  <c r="Q240" i="1"/>
  <c r="S240" i="1"/>
  <c r="T240" i="1"/>
  <c r="U240" i="1"/>
  <c r="P182" i="1"/>
  <c r="Q182" i="1"/>
  <c r="S182" i="1"/>
  <c r="T182" i="1"/>
  <c r="U182" i="1"/>
  <c r="P259" i="1"/>
  <c r="Q259" i="1"/>
  <c r="S259" i="1"/>
  <c r="T259" i="1"/>
  <c r="U259" i="1"/>
  <c r="P697" i="1"/>
  <c r="Q697" i="1"/>
  <c r="S697" i="1"/>
  <c r="T697" i="1"/>
  <c r="U697" i="1"/>
  <c r="P177" i="1"/>
  <c r="Q177" i="1"/>
  <c r="S177" i="1"/>
  <c r="T177" i="1"/>
  <c r="U177" i="1"/>
  <c r="P644" i="1"/>
  <c r="Q644" i="1"/>
  <c r="S644" i="1"/>
  <c r="T644" i="1"/>
  <c r="U644" i="1"/>
  <c r="P160" i="1"/>
  <c r="Q160" i="1"/>
  <c r="S160" i="1"/>
  <c r="T160" i="1"/>
  <c r="U160" i="1"/>
  <c r="P376" i="1"/>
  <c r="Q376" i="1"/>
  <c r="S376" i="1"/>
  <c r="T376" i="1"/>
  <c r="U376" i="1"/>
  <c r="P610" i="1"/>
  <c r="Q610" i="1"/>
  <c r="S610" i="1"/>
  <c r="T610" i="1"/>
  <c r="U610" i="1"/>
  <c r="P228" i="1"/>
  <c r="Q228" i="1"/>
  <c r="S228" i="1"/>
  <c r="T228" i="1"/>
  <c r="U228" i="1"/>
  <c r="P667" i="1"/>
  <c r="Q667" i="1"/>
  <c r="S667" i="1"/>
  <c r="T667" i="1"/>
  <c r="U667" i="1"/>
  <c r="P157" i="1"/>
  <c r="Q157" i="1"/>
  <c r="S157" i="1"/>
  <c r="T157" i="1"/>
  <c r="U157" i="1"/>
  <c r="P609" i="1"/>
  <c r="Q609" i="1"/>
  <c r="S609" i="1"/>
  <c r="T609" i="1"/>
  <c r="U609" i="1"/>
  <c r="P381" i="1"/>
  <c r="Q381" i="1"/>
  <c r="S381" i="1"/>
  <c r="T381" i="1"/>
  <c r="U381" i="1"/>
  <c r="P233" i="1"/>
  <c r="Q233" i="1"/>
  <c r="S233" i="1"/>
  <c r="T233" i="1"/>
  <c r="U233" i="1"/>
  <c r="P223" i="1"/>
  <c r="Q223" i="1"/>
  <c r="S223" i="1"/>
  <c r="T223" i="1"/>
  <c r="U223" i="1"/>
  <c r="P127" i="1"/>
  <c r="Q127" i="1"/>
  <c r="S127" i="1"/>
  <c r="T127" i="1"/>
  <c r="U127" i="1"/>
  <c r="P679" i="1"/>
  <c r="Q679" i="1"/>
  <c r="S679" i="1"/>
  <c r="T679" i="1"/>
  <c r="U679" i="1"/>
  <c r="P281" i="1"/>
  <c r="Q281" i="1"/>
  <c r="S281" i="1"/>
  <c r="T281" i="1"/>
  <c r="U281" i="1"/>
  <c r="P184" i="1"/>
  <c r="Q184" i="1"/>
  <c r="S184" i="1"/>
  <c r="T184" i="1"/>
  <c r="U184" i="1"/>
  <c r="P185" i="1"/>
  <c r="Q185" i="1"/>
  <c r="S185" i="1"/>
  <c r="T185" i="1"/>
  <c r="U185" i="1"/>
  <c r="P143" i="1"/>
  <c r="Q143" i="1"/>
  <c r="S143" i="1"/>
  <c r="T143" i="1"/>
  <c r="U143" i="1"/>
  <c r="P651" i="1"/>
  <c r="Q651" i="1"/>
  <c r="S651" i="1"/>
  <c r="T651" i="1"/>
  <c r="U651" i="1"/>
  <c r="P151" i="1"/>
  <c r="Q151" i="1"/>
  <c r="S151" i="1"/>
  <c r="T151" i="1"/>
  <c r="U151" i="1"/>
  <c r="P232" i="1"/>
  <c r="Q232" i="1"/>
  <c r="S232" i="1"/>
  <c r="T232" i="1"/>
  <c r="U232" i="1"/>
  <c r="P395" i="1"/>
  <c r="Q395" i="1"/>
  <c r="S395" i="1"/>
  <c r="T395" i="1"/>
  <c r="U395" i="1"/>
  <c r="P219" i="1"/>
  <c r="Q219" i="1"/>
  <c r="S219" i="1"/>
  <c r="T219" i="1"/>
  <c r="U219" i="1"/>
  <c r="P142" i="1"/>
  <c r="Q142" i="1"/>
  <c r="S142" i="1"/>
  <c r="T142" i="1"/>
  <c r="U142" i="1"/>
  <c r="P614" i="1"/>
  <c r="Q614" i="1"/>
  <c r="S614" i="1"/>
  <c r="T614" i="1"/>
  <c r="U614" i="1"/>
  <c r="P152" i="1"/>
  <c r="Q152" i="1"/>
  <c r="S152" i="1"/>
  <c r="T152" i="1"/>
  <c r="U152" i="1"/>
  <c r="P154" i="1"/>
  <c r="Q154" i="1"/>
  <c r="S154" i="1"/>
  <c r="T154" i="1"/>
  <c r="U154" i="1"/>
  <c r="P156" i="1"/>
  <c r="Q156" i="1"/>
  <c r="S156" i="1"/>
  <c r="T156" i="1"/>
  <c r="U156" i="1"/>
  <c r="P661" i="1"/>
  <c r="Q661" i="1"/>
  <c r="S661" i="1"/>
  <c r="T661" i="1"/>
  <c r="U661" i="1"/>
  <c r="P377" i="1"/>
  <c r="Q377" i="1"/>
  <c r="S377" i="1"/>
  <c r="T377" i="1"/>
  <c r="U377" i="1"/>
  <c r="P653" i="1"/>
  <c r="Q653" i="1"/>
  <c r="S653" i="1"/>
  <c r="T653" i="1"/>
  <c r="U653" i="1"/>
  <c r="P236" i="1"/>
  <c r="Q236" i="1"/>
  <c r="S236" i="1"/>
  <c r="T236" i="1"/>
  <c r="U236" i="1"/>
  <c r="P721" i="1"/>
  <c r="Q721" i="1"/>
  <c r="S721" i="1"/>
  <c r="T721" i="1"/>
  <c r="U721" i="1"/>
  <c r="P165" i="1"/>
  <c r="Q165" i="1"/>
  <c r="S165" i="1"/>
  <c r="T165" i="1"/>
  <c r="U165" i="1"/>
  <c r="P174" i="1"/>
  <c r="Q174" i="1"/>
  <c r="S174" i="1"/>
  <c r="T174" i="1"/>
  <c r="U174" i="1"/>
  <c r="P191" i="1"/>
  <c r="Q191" i="1"/>
  <c r="S191" i="1"/>
  <c r="T191" i="1"/>
  <c r="U191" i="1"/>
  <c r="P224" i="1"/>
  <c r="Q224" i="1"/>
  <c r="S224" i="1"/>
  <c r="T224" i="1"/>
  <c r="U224" i="1"/>
  <c r="P208" i="1"/>
  <c r="Q208" i="1"/>
  <c r="S208" i="1"/>
  <c r="T208" i="1"/>
  <c r="U208" i="1"/>
  <c r="P166" i="1"/>
  <c r="Q166" i="1"/>
  <c r="S166" i="1"/>
  <c r="T166" i="1"/>
  <c r="U166" i="1"/>
  <c r="P413" i="1"/>
  <c r="Q413" i="1"/>
  <c r="S413" i="1"/>
  <c r="T413" i="1"/>
  <c r="U413" i="1"/>
  <c r="P621" i="1"/>
  <c r="Q621" i="1"/>
  <c r="S621" i="1"/>
  <c r="T621" i="1"/>
  <c r="U621" i="1"/>
  <c r="P168" i="1"/>
  <c r="Q168" i="1"/>
  <c r="S168" i="1"/>
  <c r="T168" i="1"/>
  <c r="U168" i="1"/>
  <c r="P649" i="1"/>
  <c r="Q649" i="1"/>
  <c r="S649" i="1"/>
  <c r="T649" i="1"/>
  <c r="U649" i="1"/>
  <c r="P408" i="1"/>
  <c r="Q408" i="1"/>
  <c r="S408" i="1"/>
  <c r="T408" i="1"/>
  <c r="U408" i="1"/>
  <c r="P743" i="1"/>
  <c r="Q743" i="1"/>
  <c r="S743" i="1"/>
  <c r="T743" i="1"/>
  <c r="U743" i="1"/>
  <c r="P613" i="1"/>
  <c r="Q613" i="1"/>
  <c r="S613" i="1"/>
  <c r="T613" i="1"/>
  <c r="U613" i="1"/>
  <c r="P655" i="1"/>
  <c r="Q655" i="1"/>
  <c r="S655" i="1"/>
  <c r="T655" i="1"/>
  <c r="U655" i="1"/>
  <c r="P397" i="1"/>
  <c r="Q397" i="1"/>
  <c r="S397" i="1"/>
  <c r="T397" i="1"/>
  <c r="U397" i="1"/>
  <c r="P374" i="1"/>
  <c r="Q374" i="1"/>
  <c r="S374" i="1"/>
  <c r="T374" i="1"/>
  <c r="U374" i="1"/>
  <c r="P242" i="1"/>
  <c r="Q242" i="1"/>
  <c r="S242" i="1"/>
  <c r="T242" i="1"/>
  <c r="U242" i="1"/>
  <c r="P243" i="1"/>
  <c r="Q243" i="1"/>
  <c r="S243" i="1"/>
  <c r="T243" i="1"/>
  <c r="U243" i="1"/>
  <c r="P241" i="1"/>
  <c r="Q241" i="1"/>
  <c r="S241" i="1"/>
  <c r="T241" i="1"/>
  <c r="U241" i="1"/>
  <c r="P643" i="1"/>
  <c r="Q643" i="1"/>
  <c r="S643" i="1"/>
  <c r="T643" i="1"/>
  <c r="U643" i="1"/>
  <c r="P128" i="1"/>
  <c r="Q128" i="1"/>
  <c r="S128" i="1"/>
  <c r="T128" i="1"/>
  <c r="U128" i="1"/>
  <c r="P766" i="1"/>
  <c r="Q766" i="1"/>
  <c r="S766" i="1"/>
  <c r="T766" i="1"/>
  <c r="U766" i="1"/>
  <c r="P164" i="1"/>
  <c r="Q164" i="1"/>
  <c r="S164" i="1"/>
  <c r="T164" i="1"/>
  <c r="U164" i="1"/>
  <c r="P705" i="1"/>
  <c r="Q705" i="1"/>
  <c r="S705" i="1"/>
  <c r="T705" i="1"/>
  <c r="U705" i="1"/>
  <c r="P146" i="1"/>
  <c r="Q146" i="1"/>
  <c r="S146" i="1"/>
  <c r="T146" i="1"/>
  <c r="U146" i="1"/>
  <c r="P252" i="1"/>
  <c r="Q252" i="1"/>
  <c r="S252" i="1"/>
  <c r="T252" i="1"/>
  <c r="U252" i="1"/>
  <c r="P139" i="1"/>
  <c r="Q139" i="1"/>
  <c r="S139" i="1"/>
  <c r="T139" i="1"/>
  <c r="U139" i="1"/>
  <c r="P173" i="1"/>
  <c r="Q173" i="1"/>
  <c r="S173" i="1"/>
  <c r="T173" i="1"/>
  <c r="U173" i="1"/>
  <c r="T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9" i="1"/>
  <c r="T90" i="1"/>
  <c r="T91" i="1"/>
  <c r="T92" i="1"/>
  <c r="T93" i="1"/>
  <c r="T94" i="1"/>
  <c r="T95" i="1"/>
  <c r="T96" i="1"/>
  <c r="T99" i="1"/>
  <c r="T100" i="1"/>
  <c r="T103" i="1"/>
  <c r="T104" i="1"/>
  <c r="T105" i="1"/>
  <c r="T106" i="1"/>
  <c r="T107" i="1"/>
  <c r="T108" i="1"/>
  <c r="T110" i="1"/>
  <c r="T111" i="1"/>
  <c r="T113" i="1"/>
  <c r="T114" i="1"/>
  <c r="T115" i="1"/>
  <c r="T116" i="1"/>
  <c r="T117" i="1"/>
  <c r="T119" i="1"/>
  <c r="T120" i="1"/>
  <c r="T121" i="1"/>
  <c r="T122" i="1"/>
  <c r="T123" i="1"/>
  <c r="T124" i="1"/>
  <c r="T125" i="1"/>
  <c r="T126" i="1"/>
  <c r="T181" i="1"/>
  <c r="T186" i="1"/>
  <c r="T188" i="1"/>
  <c r="T190" i="1"/>
  <c r="T192" i="1"/>
  <c r="T194" i="1"/>
  <c r="T199" i="1"/>
  <c r="T202" i="1"/>
  <c r="T204" i="1"/>
  <c r="T221" i="1"/>
  <c r="T230" i="1"/>
  <c r="T251" i="1"/>
  <c r="T301" i="1"/>
  <c r="T302" i="1"/>
  <c r="T304" i="1"/>
  <c r="T305" i="1"/>
  <c r="T306" i="1"/>
  <c r="T307" i="1"/>
  <c r="T308" i="1"/>
  <c r="T309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8" i="1"/>
  <c r="T331" i="1"/>
  <c r="T332" i="1"/>
  <c r="T336" i="1"/>
  <c r="T341" i="1"/>
  <c r="T342" i="1"/>
  <c r="T346" i="1"/>
  <c r="T349" i="1"/>
  <c r="T352" i="1"/>
  <c r="T354" i="1"/>
  <c r="T355" i="1"/>
  <c r="T356" i="1"/>
  <c r="T359" i="1"/>
  <c r="T361" i="1"/>
  <c r="T363" i="1"/>
  <c r="T365" i="1"/>
  <c r="T368" i="1"/>
  <c r="T369" i="1"/>
  <c r="T370" i="1"/>
  <c r="T372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9" i="1"/>
  <c r="T430" i="1"/>
  <c r="T431" i="1"/>
  <c r="T432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9" i="1"/>
  <c r="T470" i="1"/>
  <c r="T471" i="1"/>
  <c r="T472" i="1"/>
  <c r="T473" i="1"/>
  <c r="T474" i="1"/>
  <c r="T475" i="1"/>
  <c r="T477" i="1"/>
  <c r="T478" i="1"/>
  <c r="T479" i="1"/>
  <c r="T480" i="1"/>
  <c r="T481" i="1"/>
  <c r="T482" i="1"/>
  <c r="T483" i="1"/>
  <c r="T485" i="1"/>
  <c r="T487" i="1"/>
  <c r="T488" i="1"/>
  <c r="T489" i="1"/>
  <c r="T490" i="1"/>
  <c r="T492" i="1"/>
  <c r="T494" i="1"/>
  <c r="T495" i="1"/>
  <c r="T497" i="1"/>
  <c r="T499" i="1"/>
  <c r="T500" i="1"/>
  <c r="T502" i="1"/>
  <c r="T503" i="1"/>
  <c r="T506" i="1"/>
  <c r="T508" i="1"/>
  <c r="T509" i="1"/>
  <c r="T510" i="1"/>
  <c r="T512" i="1"/>
  <c r="T513" i="1"/>
  <c r="T514" i="1"/>
  <c r="T516" i="1"/>
  <c r="T517" i="1"/>
  <c r="T518" i="1"/>
  <c r="T519" i="1"/>
  <c r="T521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9" i="1"/>
  <c r="T580" i="1"/>
  <c r="T581" i="1"/>
  <c r="T582" i="1"/>
  <c r="T584" i="1"/>
  <c r="T585" i="1"/>
  <c r="T586" i="1"/>
  <c r="T587" i="1"/>
  <c r="T589" i="1"/>
  <c r="T590" i="1"/>
  <c r="T591" i="1"/>
  <c r="T592" i="1"/>
  <c r="T594" i="1"/>
  <c r="T597" i="1"/>
  <c r="T598" i="1"/>
  <c r="T599" i="1"/>
  <c r="T600" i="1"/>
  <c r="T601" i="1"/>
  <c r="T602" i="1"/>
  <c r="T603" i="1"/>
  <c r="T604" i="1"/>
  <c r="T605" i="1"/>
  <c r="T606" i="1"/>
  <c r="T607" i="1"/>
  <c r="T619" i="1"/>
  <c r="T624" i="1"/>
  <c r="T626" i="1"/>
  <c r="T631" i="1"/>
  <c r="T632" i="1"/>
  <c r="T637" i="1"/>
  <c r="T638" i="1"/>
  <c r="T639" i="1"/>
  <c r="T640" i="1"/>
  <c r="T641" i="1"/>
  <c r="T642" i="1"/>
  <c r="T646" i="1"/>
  <c r="T647" i="1"/>
  <c r="T682" i="1"/>
  <c r="T684" i="1"/>
  <c r="T685" i="1"/>
  <c r="T686" i="1"/>
  <c r="T687" i="1"/>
  <c r="T688" i="1"/>
  <c r="T689" i="1"/>
  <c r="T690" i="1"/>
  <c r="T698" i="1"/>
  <c r="T699" i="1"/>
  <c r="T704" i="1"/>
  <c r="T708" i="1"/>
  <c r="T709" i="1"/>
  <c r="T710" i="1"/>
  <c r="T711" i="1"/>
  <c r="T712" i="1"/>
  <c r="T714" i="1"/>
  <c r="T715" i="1"/>
  <c r="T719" i="1"/>
  <c r="T730" i="1"/>
  <c r="T733" i="1"/>
  <c r="T734" i="1"/>
  <c r="T735" i="1"/>
  <c r="T736" i="1"/>
  <c r="T738" i="1"/>
  <c r="T739" i="1"/>
  <c r="T740" i="1"/>
  <c r="T741" i="1"/>
  <c r="T742" i="1"/>
  <c r="T747" i="1"/>
  <c r="T749" i="1"/>
  <c r="T752" i="1"/>
  <c r="T753" i="1"/>
  <c r="T757" i="1"/>
  <c r="T760" i="1"/>
  <c r="T761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7" i="1"/>
  <c r="T798" i="1"/>
  <c r="T799" i="1"/>
  <c r="T800" i="1"/>
  <c r="T801" i="1"/>
  <c r="T804" i="1"/>
  <c r="T809" i="1"/>
  <c r="T812" i="1"/>
  <c r="T815" i="1"/>
  <c r="T817" i="1"/>
  <c r="T818" i="1"/>
  <c r="T819" i="1"/>
  <c r="T821" i="1"/>
  <c r="T822" i="1"/>
  <c r="T823" i="1"/>
  <c r="T826" i="1"/>
  <c r="T827" i="1"/>
  <c r="T828" i="1"/>
  <c r="T829" i="1"/>
  <c r="T830" i="1"/>
  <c r="T832" i="1"/>
  <c r="T834" i="1"/>
  <c r="T836" i="1"/>
  <c r="T837" i="1"/>
  <c r="T838" i="1"/>
  <c r="T840" i="1"/>
  <c r="T841" i="1"/>
  <c r="T842" i="1"/>
  <c r="T843" i="1"/>
  <c r="T844" i="1"/>
  <c r="T845" i="1"/>
  <c r="T846" i="1"/>
  <c r="T847" i="1"/>
  <c r="T848" i="1"/>
  <c r="T849" i="1"/>
  <c r="T850" i="1"/>
  <c r="T853" i="1"/>
  <c r="T854" i="1"/>
  <c r="T855" i="1"/>
  <c r="T856" i="1"/>
  <c r="T857" i="1"/>
  <c r="T858" i="1"/>
  <c r="T859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S588" i="1"/>
  <c r="T588" i="1"/>
  <c r="S486" i="1"/>
  <c r="T486" i="1"/>
  <c r="S330" i="1"/>
  <c r="T330" i="1"/>
  <c r="S496" i="1"/>
  <c r="T496" i="1"/>
  <c r="S718" i="1"/>
  <c r="T718" i="1"/>
  <c r="S731" i="1"/>
  <c r="T731" i="1"/>
  <c r="S511" i="1"/>
  <c r="T511" i="1"/>
  <c r="S491" i="1"/>
  <c r="T491" i="1"/>
  <c r="S768" i="1"/>
  <c r="T768" i="1"/>
  <c r="S338" i="1"/>
  <c r="T338" i="1"/>
  <c r="S729" i="1"/>
  <c r="T729" i="1"/>
  <c r="S335" i="1"/>
  <c r="T335" i="1"/>
  <c r="S702" i="1"/>
  <c r="T702" i="1"/>
  <c r="S433" i="1"/>
  <c r="T433" i="1"/>
  <c r="S198" i="1"/>
  <c r="T198" i="1"/>
  <c r="S746" i="1"/>
  <c r="T746" i="1"/>
  <c r="S645" i="1"/>
  <c r="T645" i="1"/>
  <c r="S692" i="1"/>
  <c r="T692" i="1"/>
  <c r="S350" i="1"/>
  <c r="T350" i="1"/>
  <c r="S759" i="1"/>
  <c r="T759" i="1"/>
  <c r="S390" i="1"/>
  <c r="T390" i="1"/>
  <c r="S493" i="1"/>
  <c r="T493" i="1"/>
  <c r="S860" i="1"/>
  <c r="T860" i="1"/>
  <c r="S717" i="1"/>
  <c r="T717" i="1"/>
  <c r="S428" i="1"/>
  <c r="T428" i="1"/>
  <c r="S810" i="1"/>
  <c r="T810" i="1"/>
</calcChain>
</file>

<file path=xl/sharedStrings.xml><?xml version="1.0" encoding="utf-8"?>
<sst xmlns="http://schemas.openxmlformats.org/spreadsheetml/2006/main" count="8280" uniqueCount="943">
  <si>
    <t>External ID</t>
  </si>
  <si>
    <t>Site</t>
  </si>
  <si>
    <t>Date collected</t>
  </si>
  <si>
    <t>Sample</t>
  </si>
  <si>
    <t xml:space="preserve">Species </t>
  </si>
  <si>
    <t xml:space="preserve">Age </t>
  </si>
  <si>
    <t>Sex</t>
  </si>
  <si>
    <t>Cumulative Results</t>
  </si>
  <si>
    <t>Assay 1 Results</t>
  </si>
  <si>
    <t>Assay 2 Results</t>
  </si>
  <si>
    <t>Bat</t>
  </si>
  <si>
    <t>MYLE</t>
  </si>
  <si>
    <t>A</t>
  </si>
  <si>
    <t>F</t>
  </si>
  <si>
    <t>Undetermined</t>
  </si>
  <si>
    <t>M</t>
  </si>
  <si>
    <t>MYSE</t>
  </si>
  <si>
    <t>EPFU</t>
  </si>
  <si>
    <t>MYGR</t>
  </si>
  <si>
    <t>RB13TN025</t>
  </si>
  <si>
    <t>MYSO</t>
  </si>
  <si>
    <t>RB13TN026</t>
  </si>
  <si>
    <t>RB13TN027</t>
  </si>
  <si>
    <t>RB13TN028</t>
  </si>
  <si>
    <t>RB13TN029</t>
  </si>
  <si>
    <t>RB13TN030</t>
  </si>
  <si>
    <t>RB13TN031</t>
  </si>
  <si>
    <t>PESU</t>
  </si>
  <si>
    <t>RB13TN032</t>
  </si>
  <si>
    <t>RB13TN033</t>
  </si>
  <si>
    <t>MYLU</t>
  </si>
  <si>
    <t>RB13TN034</t>
  </si>
  <si>
    <t>RB13TN035</t>
  </si>
  <si>
    <t>RB13TN036</t>
  </si>
  <si>
    <t>RB13TN037</t>
  </si>
  <si>
    <t>RB13TN038</t>
  </si>
  <si>
    <t>RB13TN039</t>
  </si>
  <si>
    <t>RB13TN040</t>
  </si>
  <si>
    <t>RB13TN041</t>
  </si>
  <si>
    <t>RB13TN042</t>
  </si>
  <si>
    <t>RB13TN043</t>
  </si>
  <si>
    <t>RB13TN044</t>
  </si>
  <si>
    <t>RB13TN045</t>
  </si>
  <si>
    <t>RB13TN046</t>
  </si>
  <si>
    <t>CORA</t>
  </si>
  <si>
    <t>RB13TN047</t>
  </si>
  <si>
    <t>RB13TN048</t>
  </si>
  <si>
    <t>RB13TN049</t>
  </si>
  <si>
    <t>RB13TN050</t>
  </si>
  <si>
    <t>J</t>
  </si>
  <si>
    <t>RB13TN051</t>
  </si>
  <si>
    <t>RB13TN052</t>
  </si>
  <si>
    <t>RB13TN053</t>
  </si>
  <si>
    <t>RB13TN054</t>
  </si>
  <si>
    <t>RB13TN055</t>
  </si>
  <si>
    <t>RB13TN056</t>
  </si>
  <si>
    <t>RB13TN057</t>
  </si>
  <si>
    <t>RB13TN058</t>
  </si>
  <si>
    <t>RB13TN059</t>
  </si>
  <si>
    <t>RB13TN060</t>
  </si>
  <si>
    <t>RB13TN061</t>
  </si>
  <si>
    <t>LABO</t>
  </si>
  <si>
    <t>RB13TN062</t>
  </si>
  <si>
    <t xml:space="preserve">A </t>
  </si>
  <si>
    <t>RB13TN063</t>
  </si>
  <si>
    <t>RB13TN064</t>
  </si>
  <si>
    <t>RB13TN065</t>
  </si>
  <si>
    <t>RB13TN066</t>
  </si>
  <si>
    <t>RB13TN067</t>
  </si>
  <si>
    <t>RB13TN068</t>
  </si>
  <si>
    <t>RB13TN069</t>
  </si>
  <si>
    <t>RB13TN070</t>
  </si>
  <si>
    <t>RB13TN071</t>
  </si>
  <si>
    <t>RB13TN072</t>
  </si>
  <si>
    <t>RB13TN073</t>
  </si>
  <si>
    <t>RB13TN074</t>
  </si>
  <si>
    <t>RB13TN075</t>
  </si>
  <si>
    <t>RB13TN076</t>
  </si>
  <si>
    <t>RB13TN077</t>
  </si>
  <si>
    <t>RB13TN078</t>
  </si>
  <si>
    <t>RB13TN079</t>
  </si>
  <si>
    <t>RB13TN080</t>
  </si>
  <si>
    <t>RB13TN081</t>
  </si>
  <si>
    <t>RB13TN082</t>
  </si>
  <si>
    <t>RB13TN083</t>
  </si>
  <si>
    <t>RB13TN084</t>
  </si>
  <si>
    <t>RB13TN085</t>
  </si>
  <si>
    <t>RB13TN086</t>
  </si>
  <si>
    <t>RB13TN087</t>
  </si>
  <si>
    <t>RB13TN088</t>
  </si>
  <si>
    <t>RB13TN089</t>
  </si>
  <si>
    <t>RB13TN090</t>
  </si>
  <si>
    <t>RB13TN091</t>
  </si>
  <si>
    <t>RB13TN092</t>
  </si>
  <si>
    <t>RB13TN093</t>
  </si>
  <si>
    <t>RB13TN094</t>
  </si>
  <si>
    <t>RB13TN095</t>
  </si>
  <si>
    <t>RB13TN096</t>
  </si>
  <si>
    <t>RB13TN097</t>
  </si>
  <si>
    <t>RB13TN098</t>
  </si>
  <si>
    <t>RB13TN099</t>
  </si>
  <si>
    <t>RB13TN100</t>
  </si>
  <si>
    <t>RB13TN101</t>
  </si>
  <si>
    <t>RB13TN102</t>
  </si>
  <si>
    <t>RB13TN103</t>
  </si>
  <si>
    <t>RB13TN104</t>
  </si>
  <si>
    <t>RB13TN105</t>
  </si>
  <si>
    <t>RB13TN106</t>
  </si>
  <si>
    <t>RB13TN107</t>
  </si>
  <si>
    <t>RB13TN108</t>
  </si>
  <si>
    <t>RB13TN109</t>
  </si>
  <si>
    <t>RB13TN110</t>
  </si>
  <si>
    <t>RB13TN112</t>
  </si>
  <si>
    <t>RB13TN113</t>
  </si>
  <si>
    <t>RB13TN114</t>
  </si>
  <si>
    <t>RB13TN115</t>
  </si>
  <si>
    <t>RB13TN116</t>
  </si>
  <si>
    <t>RB13TN117</t>
  </si>
  <si>
    <t>RB13TN118</t>
  </si>
  <si>
    <t>RB13TN119</t>
  </si>
  <si>
    <t>RB13TN122</t>
  </si>
  <si>
    <t>RB13TN123</t>
  </si>
  <si>
    <t>RB13TN126</t>
  </si>
  <si>
    <t>RB13TN127</t>
  </si>
  <si>
    <t>RB13TN128</t>
  </si>
  <si>
    <t>RB13TN129</t>
  </si>
  <si>
    <t>RB13TN130</t>
  </si>
  <si>
    <t>RB13TN131</t>
  </si>
  <si>
    <t>RB13TN133</t>
  </si>
  <si>
    <t>RB13TN134</t>
  </si>
  <si>
    <t>RB13TN136</t>
  </si>
  <si>
    <t>RB13TN137</t>
  </si>
  <si>
    <t>RB13TN138</t>
  </si>
  <si>
    <t>RB13TN139</t>
  </si>
  <si>
    <t>RB13TN140</t>
  </si>
  <si>
    <t>RB13TN142</t>
  </si>
  <si>
    <t>RB13TN143</t>
  </si>
  <si>
    <t>RB13TN144</t>
  </si>
  <si>
    <t>RB13TN145</t>
  </si>
  <si>
    <t>RB13TN146</t>
  </si>
  <si>
    <t>RB13TN147</t>
  </si>
  <si>
    <t>RB13TN148</t>
  </si>
  <si>
    <t>RB13TN149</t>
  </si>
  <si>
    <t>RB13TN232</t>
  </si>
  <si>
    <t>RB13TN237</t>
  </si>
  <si>
    <t>RB13TN239</t>
  </si>
  <si>
    <t>RB13TN241</t>
  </si>
  <si>
    <t>RB13TN243</t>
  </si>
  <si>
    <t>RB13TN245</t>
  </si>
  <si>
    <t>RB13TN250</t>
  </si>
  <si>
    <t>RB13TN253</t>
  </si>
  <si>
    <t>RB13TN255</t>
  </si>
  <si>
    <t>RB13TN272</t>
  </si>
  <si>
    <t>RB13TN281</t>
  </si>
  <si>
    <t>RB13TN307</t>
  </si>
  <si>
    <t>RB13TN358</t>
  </si>
  <si>
    <t>MYGR</t>
    <phoneticPr fontId="0" type="noConversion"/>
  </si>
  <si>
    <t xml:space="preserve">A </t>
    <phoneticPr fontId="0" type="noConversion"/>
  </si>
  <si>
    <t>M</t>
    <phoneticPr fontId="0" type="noConversion"/>
  </si>
  <si>
    <t>RB13TN359</t>
  </si>
  <si>
    <t>RB13TN361</t>
  </si>
  <si>
    <t>F</t>
    <phoneticPr fontId="0" type="noConversion"/>
  </si>
  <si>
    <t>RB13TN362</t>
  </si>
  <si>
    <t>RB13TN363</t>
  </si>
  <si>
    <t>RB13TN364</t>
  </si>
  <si>
    <t>RB13TN365</t>
  </si>
  <si>
    <t>RB13TN366</t>
  </si>
  <si>
    <t>RB13TN368</t>
  </si>
  <si>
    <t>EPFU</t>
    <phoneticPr fontId="0" type="noConversion"/>
  </si>
  <si>
    <t>RB13TN369</t>
  </si>
  <si>
    <t>RB13TN370</t>
  </si>
  <si>
    <t>RB13TN371</t>
  </si>
  <si>
    <t>RB13TN372</t>
  </si>
  <si>
    <t>RB13TN373</t>
  </si>
  <si>
    <t>RB13TN374</t>
  </si>
  <si>
    <t>RB13TN375</t>
  </si>
  <si>
    <t>RB13TN376</t>
  </si>
  <si>
    <t>RB13TN377</t>
  </si>
  <si>
    <t>RB13TN378</t>
  </si>
  <si>
    <t>RB13TN379</t>
  </si>
  <si>
    <t>RB13TN380</t>
  </si>
  <si>
    <t>RB13TN381</t>
  </si>
  <si>
    <t>RB13TN382</t>
  </si>
  <si>
    <t>RB13TN385</t>
  </si>
  <si>
    <t>MYLE</t>
    <phoneticPr fontId="0" type="noConversion"/>
  </si>
  <si>
    <t>RB13TN388</t>
  </si>
  <si>
    <t>MYSE</t>
    <phoneticPr fontId="0" type="noConversion"/>
  </si>
  <si>
    <t>RB13TN389</t>
  </si>
  <si>
    <t>RB13TN393</t>
  </si>
  <si>
    <t>RB13TN398</t>
  </si>
  <si>
    <t>A</t>
    <phoneticPr fontId="0" type="noConversion"/>
  </si>
  <si>
    <t>RB13TN399</t>
  </si>
  <si>
    <t>RB13TN403</t>
  </si>
  <si>
    <t>RB13TN406</t>
  </si>
  <si>
    <t>RB13TN409</t>
  </si>
  <si>
    <t>RB13TN411</t>
  </si>
  <si>
    <t>RB13TN412</t>
  </si>
  <si>
    <t>RB13TN413</t>
  </si>
  <si>
    <t>RB13TN416</t>
  </si>
  <si>
    <t>RB13TN418</t>
  </si>
  <si>
    <t>RB13TN420</t>
  </si>
  <si>
    <t>RB13TN422</t>
  </si>
  <si>
    <t>RB13TN425</t>
  </si>
  <si>
    <t>RB13TN426</t>
  </si>
  <si>
    <t>RB13TN427</t>
  </si>
  <si>
    <t>RB13TN429</t>
  </si>
  <si>
    <t>RB13TN473</t>
  </si>
  <si>
    <t>RB13TN474</t>
  </si>
  <si>
    <t>RB13TN475</t>
  </si>
  <si>
    <t>RB13TN476</t>
  </si>
  <si>
    <t>RB13TN477</t>
  </si>
  <si>
    <t>RB13TN478</t>
  </si>
  <si>
    <t>RB13TN479</t>
  </si>
  <si>
    <t>RB13TN480</t>
  </si>
  <si>
    <t>RB13TN481</t>
  </si>
  <si>
    <t>RB13TN482</t>
  </si>
  <si>
    <t>RB13TN483</t>
  </si>
  <si>
    <t>RB13TN484</t>
  </si>
  <si>
    <t>RB13TN486</t>
  </si>
  <si>
    <t>RB13TN487</t>
  </si>
  <si>
    <t>RB13TN488</t>
  </si>
  <si>
    <t>RB13TN489</t>
  </si>
  <si>
    <t>RB13TN491</t>
  </si>
  <si>
    <t>RB13TN492</t>
  </si>
  <si>
    <t>RB13TN493</t>
  </si>
  <si>
    <t>RB13TN494</t>
  </si>
  <si>
    <t>RB13TN495</t>
  </si>
  <si>
    <t>RB13TN496</t>
  </si>
  <si>
    <t>RB13TN497</t>
  </si>
  <si>
    <t>RB13TN498</t>
  </si>
  <si>
    <t>RB13TN499</t>
  </si>
  <si>
    <t>RB13TN500</t>
  </si>
  <si>
    <t>RB13TN501</t>
  </si>
  <si>
    <t>RB13TN502</t>
  </si>
  <si>
    <t>RB13TN503</t>
  </si>
  <si>
    <t>RB13TN504</t>
  </si>
  <si>
    <t>RB13TN505</t>
  </si>
  <si>
    <t xml:space="preserve">A </t>
    <phoneticPr fontId="0" type="noConversion"/>
  </si>
  <si>
    <t>RB13TN506</t>
  </si>
  <si>
    <t>RB13TN507</t>
  </si>
  <si>
    <t>RB13TN508</t>
  </si>
  <si>
    <t>RB13TN509</t>
  </si>
  <si>
    <t>RB13TN510</t>
  </si>
  <si>
    <t>RB13TN511</t>
  </si>
  <si>
    <t>RB13TN512</t>
  </si>
  <si>
    <t>RB13TN513</t>
  </si>
  <si>
    <t>RB13TN514</t>
  </si>
  <si>
    <t>RB13TN515</t>
  </si>
  <si>
    <t>RB13TN516</t>
  </si>
  <si>
    <t>RB13TN517</t>
  </si>
  <si>
    <t>RB13TN518</t>
  </si>
  <si>
    <t>RB13TN519</t>
  </si>
  <si>
    <t>RB13TN520</t>
  </si>
  <si>
    <t>RB13TN521</t>
  </si>
  <si>
    <t>RB13TN522</t>
  </si>
  <si>
    <t>RB13TN523</t>
  </si>
  <si>
    <t>RB13TN524</t>
  </si>
  <si>
    <t>RB13TN526</t>
  </si>
  <si>
    <t>RB13TN527</t>
  </si>
  <si>
    <t xml:space="preserve">A </t>
    <phoneticPr fontId="0" type="noConversion"/>
  </si>
  <si>
    <t>RB13TN528</t>
  </si>
  <si>
    <t>RB13TN529</t>
  </si>
  <si>
    <t>RB13TN530</t>
  </si>
  <si>
    <t>RB13TN531</t>
  </si>
  <si>
    <t>RB13TN532</t>
  </si>
  <si>
    <t>RB13TN534</t>
  </si>
  <si>
    <t>RB13TN535</t>
  </si>
  <si>
    <t>RB13TN536</t>
  </si>
  <si>
    <t>RB13TN537</t>
  </si>
  <si>
    <t>RB13TN538</t>
  </si>
  <si>
    <t>RB13TN539</t>
  </si>
  <si>
    <t>MS</t>
  </si>
  <si>
    <t>RB14TN065</t>
  </si>
  <si>
    <t>RB14TN067</t>
  </si>
  <si>
    <t>RB14TN069</t>
  </si>
  <si>
    <t>RB14TN070</t>
  </si>
  <si>
    <t>RB14TN071</t>
  </si>
  <si>
    <t>RB14TN072</t>
  </si>
  <si>
    <t>RB14TN074</t>
  </si>
  <si>
    <t>RB14TN076</t>
  </si>
  <si>
    <t>RB14TN077</t>
  </si>
  <si>
    <t>RB14TN079</t>
  </si>
  <si>
    <t>RB14TN081</t>
  </si>
  <si>
    <t>RB14TN082</t>
  </si>
  <si>
    <t>RB14TN084</t>
  </si>
  <si>
    <t>RB14TN085</t>
  </si>
  <si>
    <t>RB14TN088</t>
  </si>
  <si>
    <t>RB14TN090</t>
  </si>
  <si>
    <t>RB14TN091</t>
  </si>
  <si>
    <t>RB14TN092</t>
  </si>
  <si>
    <t>RB14TN094</t>
  </si>
  <si>
    <t>RB14TN095</t>
  </si>
  <si>
    <t>RB14TN096</t>
  </si>
  <si>
    <t>RB14TN098</t>
  </si>
  <si>
    <t>RB14TN099</t>
  </si>
  <si>
    <t>RB14TN100</t>
  </si>
  <si>
    <t>RB14TN101</t>
  </si>
  <si>
    <t>RB14TN103</t>
  </si>
  <si>
    <t>RB14TN105</t>
  </si>
  <si>
    <t>RB14TN106</t>
  </si>
  <si>
    <t>RB14TN107</t>
  </si>
  <si>
    <t>RB14TN108</t>
  </si>
  <si>
    <t>RB14TN109</t>
  </si>
  <si>
    <t>RB14TN110</t>
  </si>
  <si>
    <t>RB14TN111</t>
  </si>
  <si>
    <t>RB14TN112</t>
  </si>
  <si>
    <t>RB14TN113</t>
  </si>
  <si>
    <t>RB14TN114</t>
  </si>
  <si>
    <t>RB14TN115</t>
  </si>
  <si>
    <t>RB14TN116</t>
  </si>
  <si>
    <t>RB14TN117</t>
  </si>
  <si>
    <t>RB14TN118</t>
  </si>
  <si>
    <t>RB14TN119</t>
  </si>
  <si>
    <t>RB14TN120</t>
  </si>
  <si>
    <t>RB14TN121</t>
  </si>
  <si>
    <t>RB14TN122</t>
  </si>
  <si>
    <t>RB14TN124</t>
  </si>
  <si>
    <t>RB14TN125</t>
  </si>
  <si>
    <t>RB14TN126</t>
  </si>
  <si>
    <t>RB14TN127</t>
  </si>
  <si>
    <t>RB14TN128</t>
  </si>
  <si>
    <t>RB14TN129</t>
  </si>
  <si>
    <t>RB14TN130</t>
  </si>
  <si>
    <t>RB14TN131</t>
  </si>
  <si>
    <t>RB14TN132</t>
  </si>
  <si>
    <t>RB14TN133</t>
  </si>
  <si>
    <t>RB14TN134</t>
  </si>
  <si>
    <t>RB14TN135</t>
  </si>
  <si>
    <t>RB14TN136</t>
  </si>
  <si>
    <t>RB14TN137</t>
  </si>
  <si>
    <t>RB14TN138</t>
  </si>
  <si>
    <t>RB14TN139</t>
  </si>
  <si>
    <t>RB14TN140</t>
  </si>
  <si>
    <t>RB14TN141</t>
  </si>
  <si>
    <t>RB14TN142</t>
  </si>
  <si>
    <t>RB14TN143</t>
  </si>
  <si>
    <t>RB14TN144</t>
  </si>
  <si>
    <t>RB14TN145</t>
  </si>
  <si>
    <t>RB14TN146</t>
  </si>
  <si>
    <t>RB14TN147</t>
  </si>
  <si>
    <t>RB14TN148</t>
  </si>
  <si>
    <t>RB14TN149</t>
  </si>
  <si>
    <t>RB14TN150</t>
  </si>
  <si>
    <t>RB14TN151</t>
  </si>
  <si>
    <t>RB14TN152</t>
  </si>
  <si>
    <t>RB14TN153</t>
  </si>
  <si>
    <t>RB14TN154</t>
  </si>
  <si>
    <t>RB14TN155</t>
  </si>
  <si>
    <t>RB14TN156</t>
  </si>
  <si>
    <t>RB14TN157</t>
  </si>
  <si>
    <t>RB14TN158</t>
  </si>
  <si>
    <t>RB14TN159</t>
  </si>
  <si>
    <t>RB14TN161</t>
  </si>
  <si>
    <t>RB14TN162</t>
  </si>
  <si>
    <t>RB14TN163</t>
  </si>
  <si>
    <t>RB14TN164</t>
  </si>
  <si>
    <t>RB14TN166</t>
  </si>
  <si>
    <t>RB14TN167</t>
  </si>
  <si>
    <t>RB14TN168</t>
  </si>
  <si>
    <t>RB14TN169</t>
  </si>
  <si>
    <t>RB14TN171</t>
  </si>
  <si>
    <t>RB14TN172</t>
  </si>
  <si>
    <t>RB14TN173</t>
  </si>
  <si>
    <t>RB14TN174</t>
  </si>
  <si>
    <t>RB14TN176</t>
  </si>
  <si>
    <t>RB14TN179</t>
  </si>
  <si>
    <t>RB14TN180</t>
  </si>
  <si>
    <t>RB14TN181</t>
  </si>
  <si>
    <t>RB14TN182</t>
  </si>
  <si>
    <t>RB14TN183</t>
  </si>
  <si>
    <t>RB14TN184</t>
  </si>
  <si>
    <t>RB14TN185</t>
  </si>
  <si>
    <t>RB14TN186</t>
  </si>
  <si>
    <t>RB14TN187</t>
  </si>
  <si>
    <t>RB14TN189</t>
  </si>
  <si>
    <t>RB14TN190</t>
  </si>
  <si>
    <t>RB14TN202</t>
  </si>
  <si>
    <t>RB14TN207</t>
  </si>
  <si>
    <t>RB14TN209</t>
  </si>
  <si>
    <t>RB14TN214</t>
  </si>
  <si>
    <t>RB14TN215</t>
  </si>
  <si>
    <t>RB14TN220</t>
  </si>
  <si>
    <t>RB14TN221</t>
  </si>
  <si>
    <t>RB14TN222</t>
  </si>
  <si>
    <t>LANO</t>
  </si>
  <si>
    <t>RB14TN223</t>
  </si>
  <si>
    <t>RB14TN224</t>
  </si>
  <si>
    <t>RB14TN225</t>
  </si>
  <si>
    <t>RB14TN229</t>
  </si>
  <si>
    <t>RB14TN230</t>
  </si>
  <si>
    <t>RB14TN265</t>
  </si>
  <si>
    <t>RB14TN267</t>
  </si>
  <si>
    <t>RB14TN268</t>
  </si>
  <si>
    <t>RB14TN269</t>
  </si>
  <si>
    <t>RB14TN270</t>
  </si>
  <si>
    <t>RB14TN271</t>
  </si>
  <si>
    <t>RB14TN272</t>
  </si>
  <si>
    <t>RB14TN273</t>
  </si>
  <si>
    <t>RB14TN285</t>
  </si>
  <si>
    <t>RB14TN286</t>
  </si>
  <si>
    <t>RB14TN291</t>
  </si>
  <si>
    <t>RB14TN295</t>
  </si>
  <si>
    <t>RB14TN296</t>
  </si>
  <si>
    <t>RB14TN297</t>
  </si>
  <si>
    <t>RB14TN298</t>
  </si>
  <si>
    <t>RB14TN299</t>
  </si>
  <si>
    <t>RB14TN301</t>
  </si>
  <si>
    <t>RB14TN302</t>
  </si>
  <si>
    <t>RB14TN306</t>
  </si>
  <si>
    <t>RB14TN317</t>
  </si>
  <si>
    <t>RB14TN320</t>
  </si>
  <si>
    <t>RB14TN321</t>
  </si>
  <si>
    <t>RB14TN322</t>
  </si>
  <si>
    <t>RB14TN323</t>
  </si>
  <si>
    <t>RB14TN325</t>
  </si>
  <si>
    <t>RB14TN326</t>
  </si>
  <si>
    <t>RB14TN327</t>
  </si>
  <si>
    <t>RB14TN328</t>
  </si>
  <si>
    <t>RB14TN329</t>
  </si>
  <si>
    <t>RB14TN335</t>
  </si>
  <si>
    <t>RB14TN337</t>
  </si>
  <si>
    <t>RB14TN340</t>
  </si>
  <si>
    <t>RB14TN341</t>
  </si>
  <si>
    <t>RB14TN345</t>
  </si>
  <si>
    <t>RB14TN348</t>
  </si>
  <si>
    <t>RB14TN349</t>
  </si>
  <si>
    <t>RB14TN365</t>
  </si>
  <si>
    <t>RB14TN366</t>
  </si>
  <si>
    <t>RB14TN367</t>
  </si>
  <si>
    <t>RB14TN368</t>
  </si>
  <si>
    <t>RB14TN369</t>
  </si>
  <si>
    <t>RB14TN370</t>
  </si>
  <si>
    <t>RB14TN371</t>
  </si>
  <si>
    <t>RB14TN372</t>
  </si>
  <si>
    <t>RB14TN373</t>
  </si>
  <si>
    <t>RB14TN374</t>
  </si>
  <si>
    <t>RB14TN375</t>
  </si>
  <si>
    <t>RB14TN376</t>
  </si>
  <si>
    <t>RB14TN377</t>
  </si>
  <si>
    <t>RB14TN378</t>
  </si>
  <si>
    <t>RB14TN379</t>
  </si>
  <si>
    <t>RB14TN380</t>
  </si>
  <si>
    <t>RB14TN381</t>
  </si>
  <si>
    <t>RB14TN382</t>
  </si>
  <si>
    <t>RB14TN383</t>
  </si>
  <si>
    <t>RB14TN385</t>
  </si>
  <si>
    <t>RB14TN386</t>
  </si>
  <si>
    <t>RB14TN387</t>
  </si>
  <si>
    <t>RB14TN388</t>
  </si>
  <si>
    <t>RB14TN389</t>
  </si>
  <si>
    <t>RB14TN392</t>
  </si>
  <si>
    <t>RB14TN397</t>
  </si>
  <si>
    <t>RB14TN400</t>
  </si>
  <si>
    <t>RB14TN403</t>
  </si>
  <si>
    <t>RB14TN405</t>
  </si>
  <si>
    <t>RB14TN406</t>
  </si>
  <si>
    <t>RB14TN407</t>
  </si>
  <si>
    <t>RB14TN409</t>
  </si>
  <si>
    <t>RB14TN410</t>
  </si>
  <si>
    <t>RB14TN411</t>
  </si>
  <si>
    <t>RB14TN414</t>
  </si>
  <si>
    <t>RB14TN415</t>
  </si>
  <si>
    <t>RB14TN416</t>
  </si>
  <si>
    <t>RB14TN417</t>
  </si>
  <si>
    <t>RB14TN418</t>
  </si>
  <si>
    <t>RB14TN420</t>
  </si>
  <si>
    <t>RB14TN422</t>
  </si>
  <si>
    <t>RB14TN424</t>
  </si>
  <si>
    <t>RB14TN425</t>
  </si>
  <si>
    <t>RB14TN426</t>
  </si>
  <si>
    <t>RB14TN428</t>
  </si>
  <si>
    <t>RB14TN429</t>
  </si>
  <si>
    <t>RB14TN430</t>
  </si>
  <si>
    <t>RB14TN431</t>
  </si>
  <si>
    <t>RB14TN432</t>
  </si>
  <si>
    <t>RB14TN433</t>
  </si>
  <si>
    <t>RB14TN434</t>
  </si>
  <si>
    <t>RB14TN435</t>
  </si>
  <si>
    <t>RB14TN436</t>
  </si>
  <si>
    <t>RB14TN437</t>
  </si>
  <si>
    <t>RB14TN438</t>
  </si>
  <si>
    <t>RB14TN441</t>
  </si>
  <si>
    <t>RB14TN442</t>
  </si>
  <si>
    <t>RB14TN443</t>
  </si>
  <si>
    <t>RB14TN444</t>
  </si>
  <si>
    <t>RB14TN445</t>
  </si>
  <si>
    <t>RB14TN446</t>
  </si>
  <si>
    <t>RB14TN447</t>
  </si>
  <si>
    <t>RB14TN449</t>
  </si>
  <si>
    <t>RB14TN450</t>
  </si>
  <si>
    <t>RB14TN451</t>
  </si>
  <si>
    <t>RB14TN452</t>
  </si>
  <si>
    <t>RB14TN453</t>
  </si>
  <si>
    <t>RB14TN454</t>
  </si>
  <si>
    <t>RB14TN455</t>
  </si>
  <si>
    <t>RB14TN456</t>
  </si>
  <si>
    <t>RB14TN457</t>
  </si>
  <si>
    <t>RB14TN458</t>
  </si>
  <si>
    <t>RB14TN459</t>
  </si>
  <si>
    <t>RB14TN460</t>
  </si>
  <si>
    <t>RB14TN170</t>
  </si>
  <si>
    <t>RB13TN417</t>
  </si>
  <si>
    <t>RB14TN068</t>
  </si>
  <si>
    <t>RB13TN387</t>
  </si>
  <si>
    <t>LABO</t>
    <phoneticPr fontId="0" type="noConversion"/>
  </si>
  <si>
    <t>RB13TN423</t>
  </si>
  <si>
    <t>RB14TN078</t>
  </si>
  <si>
    <t>RB14TN218</t>
  </si>
  <si>
    <t>RB14TN305</t>
  </si>
  <si>
    <t>RB14TN318</t>
  </si>
  <si>
    <t>RB14TN093</t>
  </si>
  <si>
    <t>RB14TN342</t>
  </si>
  <si>
    <t>RB14TN073</t>
  </si>
  <si>
    <t>RB14TN356</t>
  </si>
  <si>
    <t>RB14TN319</t>
  </si>
  <si>
    <t>RB13TN400</t>
  </si>
  <si>
    <t>RB14TN097</t>
  </si>
  <si>
    <t>RB13TN395</t>
  </si>
  <si>
    <t>RB14TN316</t>
  </si>
  <si>
    <t>RB13TN533</t>
  </si>
  <si>
    <t>RB13TN414</t>
  </si>
  <si>
    <t>RB13TN135</t>
  </si>
  <si>
    <t>RB14TN427</t>
  </si>
  <si>
    <t>RB14TN396</t>
  </si>
  <si>
    <t>RB14TN394</t>
  </si>
  <si>
    <t>RB13TN392</t>
  </si>
  <si>
    <t>RB14TN282</t>
  </si>
  <si>
    <t>RB14TN303</t>
  </si>
  <si>
    <t>RB14TN289</t>
  </si>
  <si>
    <t>RB14TN393</t>
  </si>
  <si>
    <t>RB13TN156</t>
  </si>
  <si>
    <t>RB13TN252</t>
  </si>
  <si>
    <t>RB14TN300</t>
  </si>
  <si>
    <t>RB14TN177</t>
  </si>
  <si>
    <t>RB14TN281</t>
  </si>
  <si>
    <t>RB14TN210</t>
  </si>
  <si>
    <t>RB13TN428</t>
  </si>
  <si>
    <t>RB14TN346</t>
  </si>
  <si>
    <t>RB14TN384</t>
  </si>
  <si>
    <t>RB14TN412</t>
  </si>
  <si>
    <t>RB14TN287</t>
  </si>
  <si>
    <t>RB14TN408</t>
  </si>
  <si>
    <t>RB13TN421</t>
  </si>
  <si>
    <t>RB14TN419</t>
  </si>
  <si>
    <t>RB14TN402</t>
  </si>
  <si>
    <t>RB14TN206</t>
  </si>
  <si>
    <t>RB13TN132</t>
  </si>
  <si>
    <t>RB13TN525</t>
  </si>
  <si>
    <t>RB14TN293</t>
  </si>
  <si>
    <t xml:space="preserve">MYGR </t>
  </si>
  <si>
    <t>RB14TN083</t>
  </si>
  <si>
    <t>RB14TN089</t>
  </si>
  <si>
    <t>RB13TN415</t>
  </si>
  <si>
    <t>RB13TN490</t>
  </si>
  <si>
    <t>RB13TN367</t>
  </si>
  <si>
    <t>RB13TN424</t>
  </si>
  <si>
    <t>RB13TN249</t>
  </si>
  <si>
    <t>RB13TN404</t>
  </si>
  <si>
    <t>RB13TN430</t>
  </si>
  <si>
    <t>RB14TN334</t>
  </si>
  <si>
    <t>RB14TN228</t>
  </si>
  <si>
    <t>RB13TN360</t>
  </si>
  <si>
    <t>RB14TN087</t>
  </si>
  <si>
    <t>RB14TN123</t>
  </si>
  <si>
    <t>RB13TN121</t>
  </si>
  <si>
    <t>RB13TN200</t>
  </si>
  <si>
    <t>RB14TN194</t>
  </si>
  <si>
    <t>RB13TN214</t>
  </si>
  <si>
    <t>RB13TN419</t>
  </si>
  <si>
    <t>RB14TN279</t>
  </si>
  <si>
    <t>RB14TN395</t>
  </si>
  <si>
    <t>RB13TN390</t>
  </si>
  <si>
    <t>RB13TN407</t>
  </si>
  <si>
    <t>RB14TN213</t>
  </si>
  <si>
    <t>RB13TN293</t>
  </si>
  <si>
    <t>RB14TN347</t>
  </si>
  <si>
    <t>RB14TN351</t>
  </si>
  <si>
    <t>RB13TN313</t>
  </si>
  <si>
    <t>RB13TN459</t>
  </si>
  <si>
    <t>RB14TN102</t>
  </si>
  <si>
    <t>RB13TN394</t>
  </si>
  <si>
    <t>RB13TN447</t>
  </si>
  <si>
    <t>MYSE</t>
    <phoneticPr fontId="0" type="noConversion"/>
  </si>
  <si>
    <t>RB14TN258</t>
  </si>
  <si>
    <t>RB14TN075</t>
  </si>
  <si>
    <t>RB14TN413</t>
  </si>
  <si>
    <t>RB14TN203</t>
  </si>
  <si>
    <t>RB14TN288</t>
  </si>
  <si>
    <t>RB13TN247</t>
  </si>
  <si>
    <t>RB14TN178</t>
  </si>
  <si>
    <t>RB13TN215</t>
  </si>
  <si>
    <t>RB14TN086</t>
  </si>
  <si>
    <t>RB14TN448</t>
  </si>
  <si>
    <t>RB14TN344</t>
  </si>
  <si>
    <t>RB14TN165</t>
  </si>
  <si>
    <t>RB13TN408</t>
  </si>
  <si>
    <t>RB14TN304</t>
  </si>
  <si>
    <t>RB14TN080</t>
  </si>
  <si>
    <t>RB13TN141</t>
  </si>
  <si>
    <t>RB14TN219</t>
  </si>
  <si>
    <t>RB14TN421</t>
  </si>
  <si>
    <t>RB13TN449</t>
  </si>
  <si>
    <t>RB14TN363</t>
  </si>
  <si>
    <t>RB13TN410</t>
  </si>
  <si>
    <t>RB14TN333</t>
  </si>
  <si>
    <t>RB13TN485</t>
  </si>
  <si>
    <t>RB14TN401</t>
  </si>
  <si>
    <t>RB13TN446</t>
  </si>
  <si>
    <t>RB14TN398</t>
  </si>
  <si>
    <t>RB14TN399</t>
  </si>
  <si>
    <t>RB13TN317</t>
  </si>
  <si>
    <t>RB14TN338</t>
  </si>
  <si>
    <t>RB13TN171</t>
  </si>
  <si>
    <t>RB13TN450</t>
  </si>
  <si>
    <t>RB14TN216</t>
  </si>
  <si>
    <t>RB14TN404</t>
  </si>
  <si>
    <t>RB14TN423</t>
  </si>
  <si>
    <t>RB13TN294</t>
  </si>
  <si>
    <t>RB13TN402</t>
  </si>
  <si>
    <t>RB13TN304</t>
  </si>
  <si>
    <t>RB13TN282</t>
  </si>
  <si>
    <t>RB13TN316</t>
  </si>
  <si>
    <t>RB14TN257</t>
  </si>
  <si>
    <t>RB13TN125</t>
  </si>
  <si>
    <t>RB13TN383</t>
  </si>
  <si>
    <t>RB14TN314</t>
  </si>
  <si>
    <t>RB13TN448</t>
  </si>
  <si>
    <t>RB13TN248</t>
  </si>
  <si>
    <t>RB13TN206</t>
  </si>
  <si>
    <t>RB13TN396</t>
  </si>
  <si>
    <t>RB14TN066</t>
  </si>
  <si>
    <t>RB14TN254</t>
  </si>
  <si>
    <t>RB13TN120</t>
  </si>
  <si>
    <t>RB13TN209</t>
  </si>
  <si>
    <t>RB13TN300</t>
  </si>
  <si>
    <t>RB14TN440</t>
  </si>
  <si>
    <t>RB14TN104</t>
  </si>
  <si>
    <t>RB14TN391</t>
  </si>
  <si>
    <t>RB13TN256</t>
  </si>
  <si>
    <t>RB13TN310</t>
  </si>
  <si>
    <t>RB13TN457</t>
  </si>
  <si>
    <t>RB13TN111</t>
  </si>
  <si>
    <t>RB13TN328</t>
  </si>
  <si>
    <t>MYSO</t>
    <phoneticPr fontId="0" type="noConversion"/>
  </si>
  <si>
    <t>M</t>
    <phoneticPr fontId="0" type="noConversion"/>
  </si>
  <si>
    <t>RB14TN352</t>
  </si>
  <si>
    <t>RB14TN253</t>
  </si>
  <si>
    <t>RB13TN469</t>
  </si>
  <si>
    <t>RB13TN265</t>
  </si>
  <si>
    <t>RB14TN343</t>
  </si>
  <si>
    <t>RB14TN205</t>
  </si>
  <si>
    <t>RB13TN322</t>
  </si>
  <si>
    <t>RB13TN455</t>
  </si>
  <si>
    <t>RB14TN264</t>
  </si>
  <si>
    <t>RB13TN267</t>
  </si>
  <si>
    <t>RB13TN305</t>
  </si>
  <si>
    <t>RB13TN161</t>
  </si>
  <si>
    <t>RB14TN439</t>
  </si>
  <si>
    <t>RB13TN386</t>
  </si>
  <si>
    <t>RB14TN252</t>
  </si>
  <si>
    <t>RB13TN443</t>
  </si>
  <si>
    <t>RB13TN384</t>
  </si>
  <si>
    <t>MYLU</t>
    <phoneticPr fontId="0" type="noConversion"/>
  </si>
  <si>
    <t>RB13TN314</t>
  </si>
  <si>
    <t>RB13TN353</t>
  </si>
  <si>
    <t>RB13TN229</t>
  </si>
  <si>
    <t>RB13TN456</t>
  </si>
  <si>
    <t>RB13TN311</t>
  </si>
  <si>
    <t>RB14TN390</t>
  </si>
  <si>
    <t>RB13TN444</t>
  </si>
  <si>
    <t>RB13TN432</t>
  </si>
  <si>
    <t>RB13TN468</t>
  </si>
  <si>
    <t>RB13TN258</t>
  </si>
  <si>
    <t>RB14TN255</t>
  </si>
  <si>
    <t>RB13TN356</t>
  </si>
  <si>
    <t>RB13TN303</t>
  </si>
  <si>
    <t>RB13TN445</t>
  </si>
  <si>
    <t>RB13TN405</t>
  </si>
  <si>
    <t>RB13TN159</t>
  </si>
  <si>
    <t>RB13TN244</t>
  </si>
  <si>
    <t>RB13TN458</t>
  </si>
  <si>
    <t>RB13TN334</t>
  </si>
  <si>
    <t>F</t>
    <phoneticPr fontId="0" type="noConversion"/>
  </si>
  <si>
    <t>RB13TN170</t>
  </si>
  <si>
    <t>RB13TN451</t>
  </si>
  <si>
    <t>RB13TN268</t>
  </si>
  <si>
    <t>RB13TN238</t>
  </si>
  <si>
    <t>RB13TN262</t>
  </si>
  <si>
    <t>RB13TN391</t>
  </si>
  <si>
    <t>RB13TN332</t>
  </si>
  <si>
    <t>F</t>
    <phoneticPr fontId="0" type="noConversion"/>
  </si>
  <si>
    <t>RB14TN175</t>
  </si>
  <si>
    <t>RB13TN351</t>
  </si>
  <si>
    <t>PESU</t>
    <phoneticPr fontId="0" type="noConversion"/>
  </si>
  <si>
    <t>RB14TN208</t>
  </si>
  <si>
    <t>RB13TN152</t>
  </si>
  <si>
    <t>RB14TN364</t>
  </si>
  <si>
    <t>RB13TN160</t>
  </si>
  <si>
    <t>RB13TN397</t>
  </si>
  <si>
    <t>RB14TN294</t>
  </si>
  <si>
    <t>RB13TN466</t>
  </si>
  <si>
    <t>RB13TN336</t>
  </si>
  <si>
    <t>RB13TN352</t>
  </si>
  <si>
    <t>RB14TN332</t>
  </si>
  <si>
    <t>RB13TN462</t>
  </si>
  <si>
    <t>RB14TN324</t>
  </si>
  <si>
    <t>RB13TN460</t>
  </si>
  <si>
    <t>RB14TN362</t>
  </si>
  <si>
    <t>RB13TN344</t>
  </si>
  <si>
    <t>RB13TN442</t>
  </si>
  <si>
    <t>RB13TN342</t>
  </si>
  <si>
    <t>RB13TN320</t>
  </si>
  <si>
    <t>RB13TN172</t>
  </si>
  <si>
    <t>RB13TN333</t>
  </si>
  <si>
    <t>RB13TN280</t>
  </si>
  <si>
    <t>RB13TN263</t>
  </si>
  <si>
    <t>RB13TN278</t>
  </si>
  <si>
    <t>RB14TN336</t>
  </si>
  <si>
    <t>RB14TN239</t>
  </si>
  <si>
    <t>RB13TN261</t>
  </si>
  <si>
    <t>RB13TN269</t>
  </si>
  <si>
    <t>RB14TN212</t>
  </si>
  <si>
    <t>RB13TN276</t>
  </si>
  <si>
    <t>RB13TN325</t>
  </si>
  <si>
    <t>RB14TN160</t>
  </si>
  <si>
    <t>RB13TN204</t>
  </si>
  <si>
    <t>RB13TN234</t>
  </si>
  <si>
    <t>RB14TN201</t>
  </si>
  <si>
    <t>RB13TN266</t>
  </si>
  <si>
    <t>RB13TN335</t>
  </si>
  <si>
    <t>RB14TN249</t>
  </si>
  <si>
    <t>RB13TN331</t>
  </si>
  <si>
    <t>RB14TN241</t>
  </si>
  <si>
    <t>RB14TN200</t>
  </si>
  <si>
    <t>RB13TN463</t>
  </si>
  <si>
    <t>RB13TN341</t>
  </si>
  <si>
    <t>RB13TN309</t>
  </si>
  <si>
    <t>RB14TN355</t>
  </si>
  <si>
    <t>RB14TN350</t>
  </si>
  <si>
    <t>RB13TN176</t>
  </si>
  <si>
    <t>RB13TN343</t>
  </si>
  <si>
    <t>RB13TN286</t>
  </si>
  <si>
    <t>RB13TN355</t>
  </si>
  <si>
    <t>RB13TN329</t>
  </si>
  <si>
    <t>RB13TN347</t>
  </si>
  <si>
    <t>RB14TN274</t>
  </si>
  <si>
    <t>RB14TN261</t>
  </si>
  <si>
    <t>RB13TN441</t>
  </si>
  <si>
    <t>RB13TN318</t>
  </si>
  <si>
    <t>RB13TN302</t>
  </si>
  <si>
    <t>RB14TN361</t>
  </si>
  <si>
    <t>RB14TN199</t>
  </si>
  <si>
    <t>RB13TN327</t>
  </si>
  <si>
    <t>RB14TN266</t>
  </si>
  <si>
    <t>RB13TN301</t>
  </si>
  <si>
    <t>RB14TN237</t>
  </si>
  <si>
    <t>RB13TN264</t>
  </si>
  <si>
    <t>RB13TN157</t>
  </si>
  <si>
    <t>RB14TN360</t>
  </si>
  <si>
    <t>RB13TN154</t>
  </si>
  <si>
    <t>RB14TN247</t>
  </si>
  <si>
    <t>RB13TN471</t>
  </si>
  <si>
    <t xml:space="preserve">MYLU </t>
  </si>
  <si>
    <t>RB14TN242</t>
  </si>
  <si>
    <t>RB14TN311</t>
  </si>
  <si>
    <t>RB14TN217</t>
  </si>
  <si>
    <t>RB13TN467</t>
  </si>
  <si>
    <t>RB13TN348</t>
  </si>
  <si>
    <t>RB14TN260</t>
  </si>
  <si>
    <t>RB14TN313</t>
  </si>
  <si>
    <t>RB13TN155</t>
  </si>
  <si>
    <t>RB13TN173</t>
  </si>
  <si>
    <t>RB14TN359</t>
  </si>
  <si>
    <t>RB13TN158</t>
  </si>
  <si>
    <t>RB13TN240</t>
  </si>
  <si>
    <t>RB13TN354</t>
  </si>
  <si>
    <t>RB13TN330</t>
  </si>
  <si>
    <t>RB14TN309</t>
  </si>
  <si>
    <t>RB13TN153</t>
  </si>
  <si>
    <t>RB13TN231</t>
  </si>
  <si>
    <t>RB14TN310</t>
  </si>
  <si>
    <t>RB13TN273</t>
  </si>
  <si>
    <t>RB14TN195</t>
  </si>
  <si>
    <t>RB13TN472</t>
  </si>
  <si>
    <t>RB13TN164</t>
  </si>
  <si>
    <t>RB13TN461</t>
  </si>
  <si>
    <t>RB13TN436</t>
  </si>
  <si>
    <t>RB14TN283</t>
  </si>
  <si>
    <t>RB14TN315</t>
  </si>
  <si>
    <t>RB13TN198</t>
  </si>
  <si>
    <t>RB13TN464</t>
  </si>
  <si>
    <t>RB14TN240</t>
  </si>
  <si>
    <t>RB14TN357</t>
  </si>
  <si>
    <t>RB14TN245</t>
  </si>
  <si>
    <t>RB13TN453</t>
  </si>
  <si>
    <t xml:space="preserve">PESU </t>
    <phoneticPr fontId="0" type="noConversion"/>
  </si>
  <si>
    <t>RB14TN235</t>
  </si>
  <si>
    <t>RB13TN345</t>
  </si>
  <si>
    <t>RB14TN307</t>
  </si>
  <si>
    <t>RB13TN207</t>
  </si>
  <si>
    <t>RB13TN312</t>
  </si>
  <si>
    <t>RB13TN319</t>
  </si>
  <si>
    <t>RB14TN312</t>
  </si>
  <si>
    <t>RB14TN191</t>
  </si>
  <si>
    <t>RB14TN211</t>
  </si>
  <si>
    <t>RB13TN349</t>
  </si>
  <si>
    <t>RB13TN350</t>
  </si>
  <si>
    <t>RB13TN257</t>
  </si>
  <si>
    <t>RB14TN233</t>
  </si>
  <si>
    <t>RB14TN231</t>
  </si>
  <si>
    <t>RB13TN439</t>
  </si>
  <si>
    <t>PESU</t>
    <phoneticPr fontId="0" type="noConversion"/>
  </si>
  <si>
    <t>RB13TN340</t>
  </si>
  <si>
    <t>RB14TN248</t>
  </si>
  <si>
    <t>RB13TN230</t>
  </si>
  <si>
    <t>RB13TN271</t>
  </si>
  <si>
    <t>RB13TN326</t>
  </si>
  <si>
    <t>RB13TN254</t>
  </si>
  <si>
    <t>RB13TN246</t>
  </si>
  <si>
    <t>RB13TN167</t>
  </si>
  <si>
    <t>RB14TN243</t>
  </si>
  <si>
    <t>RB13TN195</t>
  </si>
  <si>
    <t>RB13TN163</t>
  </si>
  <si>
    <t>RB13TN295</t>
  </si>
  <si>
    <t>RB13TN346</t>
  </si>
  <si>
    <t>RB13TN260</t>
  </si>
  <si>
    <t>RB13TN323</t>
  </si>
  <si>
    <t>RB13TN357</t>
  </si>
  <si>
    <t>RB13TN337</t>
  </si>
  <si>
    <t>RB13TN168</t>
  </si>
  <si>
    <t>RB13TN208</t>
  </si>
  <si>
    <t>RB13TN277</t>
  </si>
  <si>
    <t>RB13TN285</t>
  </si>
  <si>
    <t>RB13TN306</t>
  </si>
  <si>
    <t>RB13TN437</t>
  </si>
  <si>
    <t>RB13TN339</t>
  </si>
  <si>
    <t>RB13TN321</t>
  </si>
  <si>
    <t>RB14TN290</t>
  </si>
  <si>
    <t>RB14TN280</t>
  </si>
  <si>
    <t>RB14TN358</t>
  </si>
  <si>
    <t>RB13TN401</t>
  </si>
  <si>
    <t>RB14TN259</t>
  </si>
  <si>
    <t>RB14TN263</t>
  </si>
  <si>
    <t>RB13TN124</t>
  </si>
  <si>
    <t>RB13TN196</t>
  </si>
  <si>
    <t>RB14TN246</t>
  </si>
  <si>
    <t>RB13TN199</t>
  </si>
  <si>
    <t>RB14TN251</t>
  </si>
  <si>
    <t>RB13TN435</t>
  </si>
  <si>
    <t>RB14TN198</t>
  </si>
  <si>
    <t>RB14TN339</t>
  </si>
  <si>
    <t>RB13TN178</t>
  </si>
  <si>
    <t>RB13TN440</t>
  </si>
  <si>
    <t>RB14TN256</t>
  </si>
  <si>
    <t>RB14TN353</t>
  </si>
  <si>
    <t>RB13TN251</t>
  </si>
  <si>
    <t>RB13TN296</t>
  </si>
  <si>
    <t>RB13TN233</t>
  </si>
  <si>
    <t>RB13TN315</t>
  </si>
  <si>
    <t>RB14TN284</t>
  </si>
  <si>
    <t>RB13TN228</t>
  </si>
  <si>
    <t>RB14TN227</t>
  </si>
  <si>
    <t>RB13TN197</t>
  </si>
  <si>
    <t>RB13TN433</t>
  </si>
  <si>
    <t>RB14TN193</t>
  </si>
  <si>
    <t>RB13TN279</t>
  </si>
  <si>
    <t>RB14TN250</t>
  </si>
  <si>
    <t>RB13TN194</t>
  </si>
  <si>
    <t>RB14TN192</t>
  </si>
  <si>
    <t>RB13TN438</t>
  </si>
  <si>
    <t>RB13TN284</t>
  </si>
  <si>
    <t>RB13TN274</t>
  </si>
  <si>
    <t>RB13TN150</t>
  </si>
  <si>
    <t>RB14TN262</t>
  </si>
  <si>
    <t>RB13TN338</t>
  </si>
  <si>
    <t>RB13TN235</t>
  </si>
  <si>
    <t>RB13TN236</t>
  </si>
  <si>
    <t>RB13TN166</t>
  </si>
  <si>
    <t>RB14TN234</t>
  </si>
  <si>
    <t>RB13TN174</t>
  </si>
  <si>
    <t>RB13TN283</t>
  </si>
  <si>
    <t>RB13TN452</t>
  </si>
  <si>
    <t>RB13TN270</t>
  </si>
  <si>
    <t>RB13TN165</t>
  </si>
  <si>
    <t>RB14TN197</t>
  </si>
  <si>
    <t>RB13TN175</t>
  </si>
  <si>
    <t>RB13TN177</t>
  </si>
  <si>
    <t>RB13TN193</t>
  </si>
  <si>
    <t>RB14TN244</t>
  </si>
  <si>
    <t>RB13TN434</t>
  </si>
  <si>
    <t>RB14TN236</t>
  </si>
  <si>
    <t>RB13TN292</t>
  </si>
  <si>
    <t>RB14TN308</t>
  </si>
  <si>
    <t>RB13TN202</t>
  </si>
  <si>
    <t>RB13TN212</t>
  </si>
  <si>
    <t>RB13TN242</t>
  </si>
  <si>
    <t>RB13TN275</t>
  </si>
  <si>
    <t>RB13TN259</t>
  </si>
  <si>
    <t>RB13TN203</t>
  </si>
  <si>
    <t>RB13TN470</t>
  </si>
  <si>
    <t>RB14TN204</t>
  </si>
  <si>
    <t>RB13TN205</t>
  </si>
  <si>
    <t>RB14TN232</t>
  </si>
  <si>
    <t>RB13TN465</t>
  </si>
  <si>
    <t>RB14TN331</t>
  </si>
  <si>
    <t>RB14TN196</t>
  </si>
  <si>
    <t>RB14TN238</t>
  </si>
  <si>
    <t>RB13TN454</t>
  </si>
  <si>
    <t>RB13TN431</t>
  </si>
  <si>
    <t>PESU</t>
    <phoneticPr fontId="0" type="noConversion"/>
  </si>
  <si>
    <t>RB13TN298</t>
  </si>
  <si>
    <t>RB13TN299</t>
  </si>
  <si>
    <t>RB13TN297</t>
  </si>
  <si>
    <t>RB14TN226</t>
  </si>
  <si>
    <t>RB13TN151</t>
  </si>
  <si>
    <t>RB14TN354</t>
  </si>
  <si>
    <t>RB13TN201</t>
  </si>
  <si>
    <t>RB14TN292</t>
  </si>
  <si>
    <t>RB13TN169</t>
  </si>
  <si>
    <t>RB13TN308</t>
  </si>
  <si>
    <t>RB13TN162</t>
  </si>
  <si>
    <t>RB13TN210</t>
  </si>
  <si>
    <t>Mass (g)</t>
  </si>
  <si>
    <t>FA (mm)</t>
  </si>
  <si>
    <t>Assay 1 FAM Ct</t>
  </si>
  <si>
    <t>Assay 1 Fungal Load</t>
  </si>
  <si>
    <t>Assay 2 FAM Ct</t>
  </si>
  <si>
    <t>Assay 2 Fungal Load</t>
  </si>
  <si>
    <t>Assay 1 Fungal Load (log10)</t>
  </si>
  <si>
    <t>Assay 2 Fungal Load (log10)</t>
  </si>
  <si>
    <t>Avg. Fungal Load (log10)</t>
  </si>
  <si>
    <t>Campbell Co.</t>
  </si>
  <si>
    <t>Warren Co.</t>
  </si>
  <si>
    <t>White Co.</t>
  </si>
  <si>
    <t>Hawkins Co.</t>
  </si>
  <si>
    <t>Blount Co.</t>
  </si>
  <si>
    <t>WDI</t>
  </si>
  <si>
    <t>UV</t>
  </si>
  <si>
    <t>NA</t>
  </si>
  <si>
    <t>NO</t>
  </si>
  <si>
    <t>YES</t>
  </si>
  <si>
    <t>na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</si>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</sst>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6" fillId="0" borderId="0"/>
    <xf numFmtId="0" fontId="6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0" fontId="3" fillId="0" borderId="4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/>
    <xf numFmtId="0" fontId="7" fillId="0" borderId="3" xfId="4" applyFont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0" xfId="0" applyFont="1" applyFill="1" applyAlignment="1">
      <alignment horizontal="center"/>
    </xf>
    <xf numFmtId="14" fontId="4" fillId="0" borderId="0" xfId="0" applyNumberFormat="1" applyFont="1" applyAlignment="1">
      <alignment horizontal="center"/>
    </xf>
    <xf numFmtId="0" fontId="7" fillId="0" borderId="0" xfId="1" applyFont="1" applyFill="1" applyAlignment="1">
      <alignment horizontal="center"/>
    </xf>
    <xf numFmtId="14" fontId="7" fillId="0" borderId="0" xfId="1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5" fillId="0" borderId="0" xfId="0" applyNumberFormat="1" applyFont="1" applyFill="1" applyAlignment="1">
      <alignment horizontal="right"/>
    </xf>
    <xf numFmtId="2" fontId="5" fillId="0" borderId="0" xfId="2" applyNumberFormat="1" applyFont="1" applyFill="1" applyAlignment="1">
      <alignment horizontal="right"/>
    </xf>
    <xf numFmtId="0" fontId="0" fillId="0" borderId="3" xfId="0" quotePrefix="1" applyFont="1" applyFill="1" applyBorder="1" applyAlignment="1">
      <alignment horizontal="center"/>
    </xf>
    <xf numFmtId="0" fontId="0" fillId="0" borderId="0" xfId="0" quotePrefix="1" applyFont="1" applyFill="1" applyAlignment="1">
      <alignment horizontal="center"/>
    </xf>
  </cellXfs>
  <cellStyles count="5">
    <cellStyle name="Bad" xfId="1" builtinId="27"/>
    <cellStyle name="Neutral" xfId="2" builtinId="28"/>
    <cellStyle name="Normal" xfId="0" builtinId="0"/>
    <cellStyle name="Normal 2" xfId="3"/>
    <cellStyle name="Normal 3" xf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2"/>
  <sheetViews>
    <sheetView tabSelected="1" topLeftCell="T1" workbookViewId="0">
      <selection activeCell="Q1" sqref="Q1"/>
    </sheetView>
  </sheetViews>
  <sheetFormatPr baseColWidth="10" defaultRowHeight="16" x14ac:dyDescent="0.2"/>
  <cols>
    <col min="1" max="1" width="10.33203125" style="13" bestFit="1" customWidth="1"/>
    <col min="2" max="2" width="13.83203125" style="13" bestFit="1" customWidth="1"/>
    <col min="3" max="3" width="13.1640625" style="13" bestFit="1" customWidth="1"/>
    <col min="4" max="4" width="7.1640625" style="13" customWidth="1"/>
    <col min="5" max="5" width="7.6640625" style="13" bestFit="1" customWidth="1"/>
    <col min="6" max="6" width="4.6640625" style="13" bestFit="1" customWidth="1"/>
    <col min="7" max="7" width="6.6640625" style="13" bestFit="1" customWidth="1"/>
    <col min="8" max="8" width="8.1640625" style="13" bestFit="1" customWidth="1"/>
    <col min="9" max="10" width="8.1640625" style="13" customWidth="1"/>
    <col min="11" max="11" width="8" style="13" bestFit="1" customWidth="1"/>
    <col min="12" max="12" width="17.1640625" style="13" bestFit="1" customWidth="1"/>
    <col min="13" max="14" width="13.83203125" style="13" customWidth="1"/>
    <col min="15" max="15" width="13.83203125" style="13" bestFit="1" customWidth="1"/>
    <col min="16" max="16" width="17.6640625" style="13" bestFit="1" customWidth="1"/>
    <col min="17" max="17" width="23.83203125" style="13" bestFit="1" customWidth="1"/>
    <col min="18" max="18" width="13.83203125" style="13" bestFit="1" customWidth="1"/>
    <col min="19" max="19" width="17.6640625" style="32" bestFit="1" customWidth="1"/>
    <col min="20" max="20" width="23.5" style="32" bestFit="1" customWidth="1"/>
    <col min="21" max="21" width="21.33203125" style="32" bestFit="1" customWidth="1"/>
    <col min="22" max="34" width="10.83203125" style="14"/>
  </cols>
  <sheetData>
    <row r="1" spans="1:34" ht="17" thickBo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922</v>
      </c>
      <c r="I1" s="1" t="s">
        <v>923</v>
      </c>
      <c r="J1" s="1" t="s">
        <v>936</v>
      </c>
      <c r="K1" s="1" t="s">
        <v>937</v>
      </c>
      <c r="L1" s="10" t="s">
        <v>7</v>
      </c>
      <c r="M1" s="1" t="s">
        <v>8</v>
      </c>
      <c r="N1" s="1" t="s">
        <v>9</v>
      </c>
      <c r="O1" s="10" t="s">
        <v>924</v>
      </c>
      <c r="P1" s="1" t="s">
        <v>925</v>
      </c>
      <c r="Q1" s="18" t="s">
        <v>928</v>
      </c>
      <c r="R1" s="10" t="s">
        <v>926</v>
      </c>
      <c r="S1" s="20" t="s">
        <v>927</v>
      </c>
      <c r="T1" s="1" t="s">
        <v>929</v>
      </c>
      <c r="U1" s="20" t="s">
        <v>930</v>
      </c>
      <c r="V1"/>
      <c r="W1"/>
      <c r="X1"/>
      <c r="Y1"/>
      <c r="Z1"/>
      <c r="AA1"/>
      <c r="AB1"/>
      <c r="AC1"/>
      <c r="AD1"/>
      <c r="AE1"/>
      <c r="AF1"/>
      <c r="AG1"/>
      <c r="AH1"/>
    </row>
    <row r="2" spans="1:34" x14ac:dyDescent="0.2">
      <c r="A2" s="7" t="s">
        <v>19</v>
      </c>
      <c r="B2" s="22" t="s">
        <v>931</v>
      </c>
      <c r="C2" s="27">
        <v>41186</v>
      </c>
      <c r="D2" s="22" t="s">
        <v>10</v>
      </c>
      <c r="E2" s="22" t="s">
        <v>20</v>
      </c>
      <c r="F2" s="22" t="s">
        <v>12</v>
      </c>
      <c r="G2" s="22" t="s">
        <v>15</v>
      </c>
      <c r="H2" s="33">
        <v>6.5</v>
      </c>
      <c r="I2" s="33">
        <v>37.5</v>
      </c>
      <c r="J2" s="2">
        <v>0</v>
      </c>
      <c r="K2" s="2" t="s">
        <v>938</v>
      </c>
      <c r="L2" s="11">
        <v>0</v>
      </c>
      <c r="M2" s="4">
        <v>0</v>
      </c>
      <c r="N2" s="4">
        <v>0</v>
      </c>
      <c r="O2" s="15" t="s">
        <v>14</v>
      </c>
      <c r="P2" s="19"/>
      <c r="Q2" s="19" t="e">
        <f>LOG10(P2)</f>
        <v>#NUM!</v>
      </c>
      <c r="R2" s="15" t="s">
        <v>14</v>
      </c>
      <c r="S2" s="7"/>
      <c r="T2" s="7" t="e">
        <f>LOG10(S2)</f>
        <v>#NUM!</v>
      </c>
      <c r="U2" s="7" t="e">
        <f>AVERAGE(Q2,T2)</f>
        <v>#NUM!</v>
      </c>
      <c r="V2"/>
      <c r="W2"/>
      <c r="X2"/>
      <c r="Y2"/>
      <c r="Z2"/>
      <c r="AA2"/>
      <c r="AB2"/>
      <c r="AC2"/>
      <c r="AD2"/>
      <c r="AE2"/>
      <c r="AF2"/>
      <c r="AG2"/>
      <c r="AH2"/>
    </row>
    <row r="3" spans="1:34" x14ac:dyDescent="0.2">
      <c r="A3" s="7" t="s">
        <v>21</v>
      </c>
      <c r="B3" s="22" t="s">
        <v>931</v>
      </c>
      <c r="C3" s="27">
        <v>41186</v>
      </c>
      <c r="D3" s="22" t="s">
        <v>10</v>
      </c>
      <c r="E3" s="22" t="s">
        <v>16</v>
      </c>
      <c r="F3" s="22" t="s">
        <v>12</v>
      </c>
      <c r="G3" s="22" t="s">
        <v>15</v>
      </c>
      <c r="H3" s="33">
        <v>8.5</v>
      </c>
      <c r="I3" s="33">
        <v>37</v>
      </c>
      <c r="J3" s="2">
        <v>0</v>
      </c>
      <c r="K3" s="2" t="s">
        <v>938</v>
      </c>
      <c r="L3" s="11">
        <v>0</v>
      </c>
      <c r="M3" s="4">
        <v>0</v>
      </c>
      <c r="N3" s="4">
        <v>0</v>
      </c>
      <c r="O3" s="15" t="s">
        <v>14</v>
      </c>
      <c r="P3" s="19"/>
      <c r="Q3" s="19" t="e">
        <f>LOG10(P3)</f>
        <v>#NUM!</v>
      </c>
      <c r="R3" s="15" t="s">
        <v>14</v>
      </c>
      <c r="S3" s="7"/>
      <c r="T3" s="7" t="e">
        <f>LOG10(S3)</f>
        <v>#NUM!</v>
      </c>
      <c r="U3" s="7" t="e">
        <f>AVERAGE(Q3,T3)</f>
        <v>#NUM!</v>
      </c>
      <c r="V3"/>
      <c r="W3"/>
      <c r="X3"/>
      <c r="Y3"/>
      <c r="Z3"/>
      <c r="AA3"/>
      <c r="AB3"/>
      <c r="AC3"/>
      <c r="AD3"/>
      <c r="AE3"/>
      <c r="AF3"/>
      <c r="AG3"/>
      <c r="AH3"/>
    </row>
    <row r="4" spans="1:34" x14ac:dyDescent="0.2">
      <c r="A4" s="7" t="s">
        <v>22</v>
      </c>
      <c r="B4" s="22" t="s">
        <v>931</v>
      </c>
      <c r="C4" s="27">
        <v>41186</v>
      </c>
      <c r="D4" s="22" t="s">
        <v>10</v>
      </c>
      <c r="E4" s="22" t="s">
        <v>16</v>
      </c>
      <c r="F4" s="22" t="s">
        <v>12</v>
      </c>
      <c r="G4" s="22" t="s">
        <v>15</v>
      </c>
      <c r="H4" s="33">
        <v>7.5</v>
      </c>
      <c r="I4" s="33">
        <v>35.4</v>
      </c>
      <c r="J4" s="2">
        <v>0</v>
      </c>
      <c r="K4" s="2" t="s">
        <v>938</v>
      </c>
      <c r="L4" s="11">
        <v>0</v>
      </c>
      <c r="M4" s="4">
        <v>0</v>
      </c>
      <c r="N4" s="4">
        <v>0</v>
      </c>
      <c r="O4" s="15" t="s">
        <v>14</v>
      </c>
      <c r="P4" s="19"/>
      <c r="Q4" s="19" t="e">
        <f>LOG10(P4)</f>
        <v>#NUM!</v>
      </c>
      <c r="R4" s="15" t="s">
        <v>14</v>
      </c>
      <c r="S4" s="7"/>
      <c r="T4" s="7" t="e">
        <f>LOG10(S4)</f>
        <v>#NUM!</v>
      </c>
      <c r="U4" s="7" t="e">
        <f>AVERAGE(Q4,T4)</f>
        <v>#NUM!</v>
      </c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x14ac:dyDescent="0.2">
      <c r="A5" s="7" t="s">
        <v>23</v>
      </c>
      <c r="B5" s="22" t="s">
        <v>931</v>
      </c>
      <c r="C5" s="27">
        <v>41186</v>
      </c>
      <c r="D5" s="22" t="s">
        <v>10</v>
      </c>
      <c r="E5" s="22" t="s">
        <v>20</v>
      </c>
      <c r="F5" s="22" t="s">
        <v>12</v>
      </c>
      <c r="G5" s="22" t="s">
        <v>15</v>
      </c>
      <c r="H5" s="33">
        <v>6.5</v>
      </c>
      <c r="I5" s="33">
        <v>39.700000000000003</v>
      </c>
      <c r="J5" s="2">
        <v>0</v>
      </c>
      <c r="K5" s="2" t="s">
        <v>938</v>
      </c>
      <c r="L5" s="11">
        <v>0</v>
      </c>
      <c r="M5" s="4">
        <v>0</v>
      </c>
      <c r="N5" s="4">
        <v>0</v>
      </c>
      <c r="O5" s="15" t="s">
        <v>14</v>
      </c>
      <c r="P5" s="19"/>
      <c r="Q5" s="19" t="e">
        <f>LOG10(P5)</f>
        <v>#NUM!</v>
      </c>
      <c r="R5" s="15" t="s">
        <v>14</v>
      </c>
      <c r="S5" s="7"/>
      <c r="T5" s="7" t="e">
        <f>LOG10(S5)</f>
        <v>#NUM!</v>
      </c>
      <c r="U5" s="7" t="e">
        <f>AVERAGE(Q5,T5)</f>
        <v>#NUM!</v>
      </c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x14ac:dyDescent="0.2">
      <c r="A6" s="7" t="s">
        <v>24</v>
      </c>
      <c r="B6" s="22" t="s">
        <v>931</v>
      </c>
      <c r="C6" s="27">
        <v>41186</v>
      </c>
      <c r="D6" s="22" t="s">
        <v>10</v>
      </c>
      <c r="E6" s="22" t="s">
        <v>11</v>
      </c>
      <c r="F6" s="22" t="s">
        <v>12</v>
      </c>
      <c r="G6" s="22" t="s">
        <v>13</v>
      </c>
      <c r="H6" s="33">
        <v>5</v>
      </c>
      <c r="I6" s="33">
        <v>30.6</v>
      </c>
      <c r="J6" s="2">
        <v>0</v>
      </c>
      <c r="K6" s="2" t="s">
        <v>938</v>
      </c>
      <c r="L6" s="11">
        <v>0</v>
      </c>
      <c r="M6" s="4">
        <v>0</v>
      </c>
      <c r="N6" s="4">
        <v>0</v>
      </c>
      <c r="O6" s="15" t="s">
        <v>14</v>
      </c>
      <c r="P6" s="19"/>
      <c r="Q6" s="19" t="e">
        <f>LOG10(P6)</f>
        <v>#NUM!</v>
      </c>
      <c r="R6" s="15" t="s">
        <v>14</v>
      </c>
      <c r="S6" s="7"/>
      <c r="T6" s="7" t="e">
        <f>LOG10(S6)</f>
        <v>#NUM!</v>
      </c>
      <c r="U6" s="7" t="e">
        <f>AVERAGE(Q6,T6)</f>
        <v>#NUM!</v>
      </c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x14ac:dyDescent="0.2">
      <c r="A7" s="7" t="s">
        <v>25</v>
      </c>
      <c r="B7" s="22" t="s">
        <v>931</v>
      </c>
      <c r="C7" s="27">
        <v>41186</v>
      </c>
      <c r="D7" s="22" t="s">
        <v>10</v>
      </c>
      <c r="E7" s="22" t="s">
        <v>11</v>
      </c>
      <c r="F7" s="22" t="s">
        <v>12</v>
      </c>
      <c r="G7" s="22" t="s">
        <v>15</v>
      </c>
      <c r="H7" s="33">
        <v>5.5</v>
      </c>
      <c r="I7" s="33">
        <v>30</v>
      </c>
      <c r="J7" s="2">
        <v>0</v>
      </c>
      <c r="K7" s="2" t="s">
        <v>938</v>
      </c>
      <c r="L7" s="11">
        <v>0</v>
      </c>
      <c r="M7" s="4">
        <v>0</v>
      </c>
      <c r="N7" s="4">
        <v>0</v>
      </c>
      <c r="O7" s="15" t="s">
        <v>14</v>
      </c>
      <c r="P7" s="19"/>
      <c r="Q7" s="19" t="e">
        <f>LOG10(P7)</f>
        <v>#NUM!</v>
      </c>
      <c r="R7" s="15" t="s">
        <v>14</v>
      </c>
      <c r="S7" s="7"/>
      <c r="T7" s="7" t="e">
        <f>LOG10(S7)</f>
        <v>#NUM!</v>
      </c>
      <c r="U7" s="7" t="e">
        <f>AVERAGE(Q7,T7)</f>
        <v>#NUM!</v>
      </c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x14ac:dyDescent="0.2">
      <c r="A8" s="7" t="s">
        <v>26</v>
      </c>
      <c r="B8" s="22" t="s">
        <v>931</v>
      </c>
      <c r="C8" s="27">
        <v>41186</v>
      </c>
      <c r="D8" s="22" t="s">
        <v>10</v>
      </c>
      <c r="E8" s="22" t="s">
        <v>27</v>
      </c>
      <c r="F8" s="22" t="s">
        <v>12</v>
      </c>
      <c r="G8" s="22" t="s">
        <v>15</v>
      </c>
      <c r="H8" s="33">
        <v>7.25</v>
      </c>
      <c r="I8" s="33">
        <v>34</v>
      </c>
      <c r="J8" s="2">
        <v>0</v>
      </c>
      <c r="K8" s="2" t="s">
        <v>938</v>
      </c>
      <c r="L8" s="11">
        <v>0</v>
      </c>
      <c r="M8" s="4">
        <v>0</v>
      </c>
      <c r="N8" s="4">
        <v>0</v>
      </c>
      <c r="O8" s="15" t="s">
        <v>14</v>
      </c>
      <c r="P8" s="19"/>
      <c r="Q8" s="19" t="e">
        <f>LOG10(P8)</f>
        <v>#NUM!</v>
      </c>
      <c r="R8" s="15" t="s">
        <v>14</v>
      </c>
      <c r="S8" s="7"/>
      <c r="T8" s="7" t="e">
        <f>LOG10(S8)</f>
        <v>#NUM!</v>
      </c>
      <c r="U8" s="7" t="e">
        <f>AVERAGE(Q8,T8)</f>
        <v>#NUM!</v>
      </c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x14ac:dyDescent="0.2">
      <c r="A9" s="7" t="s">
        <v>28</v>
      </c>
      <c r="B9" s="22" t="s">
        <v>931</v>
      </c>
      <c r="C9" s="27">
        <v>41186</v>
      </c>
      <c r="D9" s="22" t="s">
        <v>10</v>
      </c>
      <c r="E9" s="22" t="s">
        <v>27</v>
      </c>
      <c r="F9" s="22" t="s">
        <v>12</v>
      </c>
      <c r="G9" s="22" t="s">
        <v>15</v>
      </c>
      <c r="H9" s="33">
        <v>6.5</v>
      </c>
      <c r="I9" s="33">
        <v>34.799999999999997</v>
      </c>
      <c r="J9" s="2">
        <v>0</v>
      </c>
      <c r="K9" s="2" t="s">
        <v>938</v>
      </c>
      <c r="L9" s="11">
        <v>0</v>
      </c>
      <c r="M9" s="4">
        <v>0</v>
      </c>
      <c r="N9" s="4">
        <v>0</v>
      </c>
      <c r="O9" s="15" t="s">
        <v>14</v>
      </c>
      <c r="P9" s="19"/>
      <c r="Q9" s="19" t="e">
        <f>LOG10(P9)</f>
        <v>#NUM!</v>
      </c>
      <c r="R9" s="15" t="s">
        <v>14</v>
      </c>
      <c r="S9" s="7"/>
      <c r="T9" s="7" t="e">
        <f>LOG10(S9)</f>
        <v>#NUM!</v>
      </c>
      <c r="U9" s="7" t="e">
        <f>AVERAGE(Q9,T9)</f>
        <v>#NUM!</v>
      </c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x14ac:dyDescent="0.2">
      <c r="A10" s="7" t="s">
        <v>29</v>
      </c>
      <c r="B10" s="22" t="s">
        <v>931</v>
      </c>
      <c r="C10" s="27">
        <v>41186</v>
      </c>
      <c r="D10" s="22" t="s">
        <v>10</v>
      </c>
      <c r="E10" s="22" t="s">
        <v>30</v>
      </c>
      <c r="F10" s="22" t="s">
        <v>12</v>
      </c>
      <c r="G10" s="22" t="s">
        <v>15</v>
      </c>
      <c r="H10" s="33">
        <v>6.5</v>
      </c>
      <c r="I10" s="33">
        <v>35.9</v>
      </c>
      <c r="J10" s="2">
        <v>0</v>
      </c>
      <c r="K10" s="2" t="s">
        <v>938</v>
      </c>
      <c r="L10" s="11">
        <v>0</v>
      </c>
      <c r="M10" s="4">
        <v>0</v>
      </c>
      <c r="N10" s="4">
        <v>0</v>
      </c>
      <c r="O10" s="15" t="s">
        <v>14</v>
      </c>
      <c r="P10" s="19"/>
      <c r="Q10" s="19" t="e">
        <f>LOG10(P10)</f>
        <v>#NUM!</v>
      </c>
      <c r="R10" s="15" t="s">
        <v>14</v>
      </c>
      <c r="S10" s="7"/>
      <c r="T10" s="7" t="e">
        <f>LOG10(S10)</f>
        <v>#NUM!</v>
      </c>
      <c r="U10" s="7" t="e">
        <f>AVERAGE(Q10,T10)</f>
        <v>#NUM!</v>
      </c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x14ac:dyDescent="0.2">
      <c r="A11" s="7" t="s">
        <v>31</v>
      </c>
      <c r="B11" s="22" t="s">
        <v>931</v>
      </c>
      <c r="C11" s="27">
        <v>41186</v>
      </c>
      <c r="D11" s="22" t="s">
        <v>10</v>
      </c>
      <c r="E11" s="22" t="s">
        <v>16</v>
      </c>
      <c r="F11" s="22" t="s">
        <v>12</v>
      </c>
      <c r="G11" s="22" t="s">
        <v>15</v>
      </c>
      <c r="H11" s="33">
        <v>7.75</v>
      </c>
      <c r="I11" s="33">
        <v>34.5</v>
      </c>
      <c r="J11" s="2">
        <v>0</v>
      </c>
      <c r="K11" s="2" t="s">
        <v>938</v>
      </c>
      <c r="L11" s="11">
        <v>0</v>
      </c>
      <c r="M11" s="4">
        <v>0</v>
      </c>
      <c r="N11" s="4">
        <v>0</v>
      </c>
      <c r="O11" s="15" t="s">
        <v>14</v>
      </c>
      <c r="P11" s="19"/>
      <c r="Q11" s="19" t="e">
        <f>LOG10(P11)</f>
        <v>#NUM!</v>
      </c>
      <c r="R11" s="15" t="s">
        <v>14</v>
      </c>
      <c r="S11" s="7"/>
      <c r="T11" s="7" t="e">
        <f>LOG10(S11)</f>
        <v>#NUM!</v>
      </c>
      <c r="U11" s="7" t="e">
        <f>AVERAGE(Q11,T11)</f>
        <v>#NUM!</v>
      </c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x14ac:dyDescent="0.2">
      <c r="A12" s="7" t="s">
        <v>32</v>
      </c>
      <c r="B12" s="22" t="s">
        <v>931</v>
      </c>
      <c r="C12" s="27">
        <v>41186</v>
      </c>
      <c r="D12" s="22" t="s">
        <v>10</v>
      </c>
      <c r="E12" s="22" t="s">
        <v>20</v>
      </c>
      <c r="F12" s="22" t="s">
        <v>12</v>
      </c>
      <c r="G12" s="22" t="s">
        <v>15</v>
      </c>
      <c r="H12" s="33">
        <v>8</v>
      </c>
      <c r="I12" s="33">
        <v>36.299999999999997</v>
      </c>
      <c r="J12" s="2">
        <v>0</v>
      </c>
      <c r="K12" s="2" t="s">
        <v>938</v>
      </c>
      <c r="L12" s="11">
        <v>0</v>
      </c>
      <c r="M12" s="4">
        <v>0</v>
      </c>
      <c r="N12" s="4">
        <v>0</v>
      </c>
      <c r="O12" s="15" t="s">
        <v>14</v>
      </c>
      <c r="P12" s="19"/>
      <c r="Q12" s="19" t="e">
        <f>LOG10(P12)</f>
        <v>#NUM!</v>
      </c>
      <c r="R12" s="15" t="s">
        <v>14</v>
      </c>
      <c r="S12" s="7"/>
      <c r="T12" s="7" t="e">
        <f>LOG10(S12)</f>
        <v>#NUM!</v>
      </c>
      <c r="U12" s="7" t="e">
        <f>AVERAGE(Q12,T12)</f>
        <v>#NUM!</v>
      </c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x14ac:dyDescent="0.2">
      <c r="A13" s="7" t="s">
        <v>33</v>
      </c>
      <c r="B13" s="22" t="s">
        <v>931</v>
      </c>
      <c r="C13" s="27">
        <v>41186</v>
      </c>
      <c r="D13" s="22" t="s">
        <v>10</v>
      </c>
      <c r="E13" s="22" t="s">
        <v>20</v>
      </c>
      <c r="F13" s="22" t="s">
        <v>12</v>
      </c>
      <c r="G13" s="22" t="s">
        <v>15</v>
      </c>
      <c r="H13" s="33">
        <v>7.5</v>
      </c>
      <c r="I13" s="33">
        <v>38.1</v>
      </c>
      <c r="J13" s="2">
        <v>0</v>
      </c>
      <c r="K13" s="2" t="s">
        <v>938</v>
      </c>
      <c r="L13" s="11">
        <v>0</v>
      </c>
      <c r="M13" s="4">
        <v>0</v>
      </c>
      <c r="N13" s="4">
        <v>0</v>
      </c>
      <c r="O13" s="15" t="s">
        <v>14</v>
      </c>
      <c r="P13" s="19"/>
      <c r="Q13" s="19" t="e">
        <f>LOG10(P13)</f>
        <v>#NUM!</v>
      </c>
      <c r="R13" s="15" t="s">
        <v>14</v>
      </c>
      <c r="S13" s="7"/>
      <c r="T13" s="7" t="e">
        <f>LOG10(S13)</f>
        <v>#NUM!</v>
      </c>
      <c r="U13" s="7" t="e">
        <f>AVERAGE(Q13,T13)</f>
        <v>#NUM!</v>
      </c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x14ac:dyDescent="0.2">
      <c r="A14" s="7" t="s">
        <v>34</v>
      </c>
      <c r="B14" s="22" t="s">
        <v>931</v>
      </c>
      <c r="C14" s="27">
        <v>41186</v>
      </c>
      <c r="D14" s="22" t="s">
        <v>10</v>
      </c>
      <c r="E14" s="22" t="s">
        <v>27</v>
      </c>
      <c r="F14" s="22" t="s">
        <v>12</v>
      </c>
      <c r="G14" s="22" t="s">
        <v>15</v>
      </c>
      <c r="H14" s="33">
        <v>7.5</v>
      </c>
      <c r="I14" s="33">
        <v>33.4</v>
      </c>
      <c r="J14" s="2">
        <v>0</v>
      </c>
      <c r="K14" s="2" t="s">
        <v>938</v>
      </c>
      <c r="L14" s="11">
        <v>0</v>
      </c>
      <c r="M14" s="4">
        <v>0</v>
      </c>
      <c r="N14" s="4">
        <v>0</v>
      </c>
      <c r="O14" s="15" t="s">
        <v>14</v>
      </c>
      <c r="P14" s="19"/>
      <c r="Q14" s="19" t="e">
        <f>LOG10(P14)</f>
        <v>#NUM!</v>
      </c>
      <c r="R14" s="15" t="s">
        <v>14</v>
      </c>
      <c r="S14" s="7"/>
      <c r="T14" s="7" t="e">
        <f>LOG10(S14)</f>
        <v>#NUM!</v>
      </c>
      <c r="U14" s="7" t="e">
        <f>AVERAGE(Q14,T14)</f>
        <v>#NUM!</v>
      </c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x14ac:dyDescent="0.2">
      <c r="A15" s="7" t="s">
        <v>35</v>
      </c>
      <c r="B15" s="22" t="s">
        <v>931</v>
      </c>
      <c r="C15" s="27">
        <v>41186</v>
      </c>
      <c r="D15" s="22" t="s">
        <v>10</v>
      </c>
      <c r="E15" s="22" t="s">
        <v>27</v>
      </c>
      <c r="F15" s="22" t="s">
        <v>12</v>
      </c>
      <c r="G15" s="22" t="s">
        <v>15</v>
      </c>
      <c r="H15" s="33">
        <v>8</v>
      </c>
      <c r="I15" s="33">
        <v>35.1</v>
      </c>
      <c r="J15" s="2">
        <v>0</v>
      </c>
      <c r="K15" s="2" t="s">
        <v>938</v>
      </c>
      <c r="L15" s="11">
        <v>0</v>
      </c>
      <c r="M15" s="4">
        <v>0</v>
      </c>
      <c r="N15" s="4">
        <v>0</v>
      </c>
      <c r="O15" s="12" t="s">
        <v>14</v>
      </c>
      <c r="P15" s="19"/>
      <c r="Q15" s="19" t="e">
        <f>LOG10(P15)</f>
        <v>#NUM!</v>
      </c>
      <c r="R15" s="12" t="s">
        <v>14</v>
      </c>
      <c r="S15" s="7"/>
      <c r="T15" s="7" t="e">
        <f>LOG10(S15)</f>
        <v>#NUM!</v>
      </c>
      <c r="U15" s="7" t="e">
        <f>AVERAGE(Q15,T15)</f>
        <v>#NUM!</v>
      </c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x14ac:dyDescent="0.2">
      <c r="A16" s="7" t="s">
        <v>36</v>
      </c>
      <c r="B16" s="22" t="s">
        <v>931</v>
      </c>
      <c r="C16" s="27">
        <v>41186</v>
      </c>
      <c r="D16" s="22" t="s">
        <v>10</v>
      </c>
      <c r="E16" s="22" t="s">
        <v>27</v>
      </c>
      <c r="F16" s="22" t="s">
        <v>12</v>
      </c>
      <c r="G16" s="22" t="s">
        <v>15</v>
      </c>
      <c r="H16" s="33">
        <v>8</v>
      </c>
      <c r="I16" s="33">
        <v>33.5</v>
      </c>
      <c r="J16" s="2">
        <v>1</v>
      </c>
      <c r="K16" s="2" t="s">
        <v>938</v>
      </c>
      <c r="L16" s="11">
        <v>0</v>
      </c>
      <c r="M16" s="4">
        <v>0</v>
      </c>
      <c r="N16" s="4">
        <v>0</v>
      </c>
      <c r="O16" s="12" t="s">
        <v>14</v>
      </c>
      <c r="P16" s="19"/>
      <c r="Q16" s="19" t="e">
        <f>LOG10(P16)</f>
        <v>#NUM!</v>
      </c>
      <c r="R16" s="12" t="s">
        <v>14</v>
      </c>
      <c r="S16" s="7"/>
      <c r="T16" s="7" t="e">
        <f>LOG10(S16)</f>
        <v>#NUM!</v>
      </c>
      <c r="U16" s="7" t="e">
        <f>AVERAGE(Q16,T16)</f>
        <v>#NUM!</v>
      </c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x14ac:dyDescent="0.2">
      <c r="A17" s="7" t="s">
        <v>37</v>
      </c>
      <c r="B17" s="22" t="s">
        <v>931</v>
      </c>
      <c r="C17" s="27">
        <v>41186</v>
      </c>
      <c r="D17" s="22" t="s">
        <v>10</v>
      </c>
      <c r="E17" s="22" t="s">
        <v>16</v>
      </c>
      <c r="F17" s="22" t="s">
        <v>12</v>
      </c>
      <c r="G17" s="22" t="s">
        <v>15</v>
      </c>
      <c r="H17" s="33">
        <v>8.5</v>
      </c>
      <c r="I17" s="33" t="s">
        <v>938</v>
      </c>
      <c r="J17" s="2">
        <v>0</v>
      </c>
      <c r="K17" s="2" t="s">
        <v>938</v>
      </c>
      <c r="L17" s="11">
        <v>0</v>
      </c>
      <c r="M17" s="4">
        <v>0</v>
      </c>
      <c r="N17" s="4">
        <v>0</v>
      </c>
      <c r="O17" s="12" t="s">
        <v>14</v>
      </c>
      <c r="P17" s="19"/>
      <c r="Q17" s="19" t="e">
        <f>LOG10(P17)</f>
        <v>#NUM!</v>
      </c>
      <c r="R17" s="12" t="s">
        <v>14</v>
      </c>
      <c r="S17" s="7"/>
      <c r="T17" s="7" t="e">
        <f>LOG10(S17)</f>
        <v>#NUM!</v>
      </c>
      <c r="U17" s="7" t="e">
        <f>AVERAGE(Q17,T17)</f>
        <v>#NUM!</v>
      </c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x14ac:dyDescent="0.2">
      <c r="A18" s="7" t="s">
        <v>38</v>
      </c>
      <c r="B18" s="22" t="s">
        <v>931</v>
      </c>
      <c r="C18" s="27">
        <v>41186</v>
      </c>
      <c r="D18" s="22" t="s">
        <v>10</v>
      </c>
      <c r="E18" s="22" t="s">
        <v>27</v>
      </c>
      <c r="F18" s="22" t="s">
        <v>12</v>
      </c>
      <c r="G18" s="22" t="s">
        <v>15</v>
      </c>
      <c r="H18" s="33">
        <v>8</v>
      </c>
      <c r="I18" s="33">
        <v>35</v>
      </c>
      <c r="J18" s="2">
        <v>0</v>
      </c>
      <c r="K18" s="2" t="s">
        <v>938</v>
      </c>
      <c r="L18" s="11">
        <v>0</v>
      </c>
      <c r="M18" s="4">
        <v>0</v>
      </c>
      <c r="N18" s="4">
        <v>0</v>
      </c>
      <c r="O18" s="12" t="s">
        <v>14</v>
      </c>
      <c r="P18" s="19"/>
      <c r="Q18" s="19" t="e">
        <f>LOG10(P18)</f>
        <v>#NUM!</v>
      </c>
      <c r="R18" s="12" t="s">
        <v>14</v>
      </c>
      <c r="S18" s="7"/>
      <c r="T18" s="7" t="e">
        <f>LOG10(S18)</f>
        <v>#NUM!</v>
      </c>
      <c r="U18" s="7" t="e">
        <f>AVERAGE(Q18,T18)</f>
        <v>#NUM!</v>
      </c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x14ac:dyDescent="0.2">
      <c r="A19" s="7" t="s">
        <v>39</v>
      </c>
      <c r="B19" s="22" t="s">
        <v>931</v>
      </c>
      <c r="C19" s="27">
        <v>41186</v>
      </c>
      <c r="D19" s="22" t="s">
        <v>10</v>
      </c>
      <c r="E19" s="22" t="s">
        <v>16</v>
      </c>
      <c r="F19" s="22" t="s">
        <v>12</v>
      </c>
      <c r="G19" s="22" t="s">
        <v>13</v>
      </c>
      <c r="H19" s="33">
        <v>7.5</v>
      </c>
      <c r="I19" s="33">
        <v>34.299999999999997</v>
      </c>
      <c r="J19" s="2">
        <v>0</v>
      </c>
      <c r="K19" s="2" t="s">
        <v>938</v>
      </c>
      <c r="L19" s="11">
        <v>0</v>
      </c>
      <c r="M19" s="4">
        <v>0</v>
      </c>
      <c r="N19" s="4">
        <v>0</v>
      </c>
      <c r="O19" s="12" t="s">
        <v>14</v>
      </c>
      <c r="P19" s="19"/>
      <c r="Q19" s="19" t="e">
        <f>LOG10(P19)</f>
        <v>#NUM!</v>
      </c>
      <c r="R19" s="12" t="s">
        <v>14</v>
      </c>
      <c r="S19" s="7"/>
      <c r="T19" s="7" t="e">
        <f>LOG10(S19)</f>
        <v>#NUM!</v>
      </c>
      <c r="U19" s="7" t="e">
        <f>AVERAGE(Q19,T19)</f>
        <v>#NUM!</v>
      </c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x14ac:dyDescent="0.2">
      <c r="A20" s="7" t="s">
        <v>40</v>
      </c>
      <c r="B20" s="22" t="s">
        <v>931</v>
      </c>
      <c r="C20" s="27">
        <v>41186</v>
      </c>
      <c r="D20" s="22" t="s">
        <v>10</v>
      </c>
      <c r="E20" s="22" t="s">
        <v>16</v>
      </c>
      <c r="F20" s="22" t="s">
        <v>12</v>
      </c>
      <c r="G20" s="22" t="s">
        <v>13</v>
      </c>
      <c r="H20" s="33">
        <v>7.25</v>
      </c>
      <c r="I20" s="33">
        <v>33.6</v>
      </c>
      <c r="J20" s="2">
        <v>1</v>
      </c>
      <c r="K20" s="2" t="s">
        <v>938</v>
      </c>
      <c r="L20" s="11">
        <v>0</v>
      </c>
      <c r="M20" s="4">
        <v>0</v>
      </c>
      <c r="N20" s="4">
        <v>0</v>
      </c>
      <c r="O20" s="12" t="s">
        <v>14</v>
      </c>
      <c r="P20" s="19"/>
      <c r="Q20" s="19" t="e">
        <f>LOG10(P20)</f>
        <v>#NUM!</v>
      </c>
      <c r="R20" s="12" t="s">
        <v>14</v>
      </c>
      <c r="S20" s="7"/>
      <c r="T20" s="7" t="e">
        <f>LOG10(S20)</f>
        <v>#NUM!</v>
      </c>
      <c r="U20" s="7" t="e">
        <f>AVERAGE(Q20,T20)</f>
        <v>#NUM!</v>
      </c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x14ac:dyDescent="0.2">
      <c r="A21" s="7" t="s">
        <v>41</v>
      </c>
      <c r="B21" s="22" t="s">
        <v>931</v>
      </c>
      <c r="C21" s="27">
        <v>41186</v>
      </c>
      <c r="D21" s="22" t="s">
        <v>10</v>
      </c>
      <c r="E21" s="22" t="s">
        <v>20</v>
      </c>
      <c r="F21" s="22" t="s">
        <v>12</v>
      </c>
      <c r="G21" s="22" t="s">
        <v>15</v>
      </c>
      <c r="H21" s="33">
        <v>7</v>
      </c>
      <c r="I21" s="33">
        <v>36.6</v>
      </c>
      <c r="J21" s="2">
        <v>0</v>
      </c>
      <c r="K21" s="2" t="s">
        <v>938</v>
      </c>
      <c r="L21" s="11">
        <v>0</v>
      </c>
      <c r="M21" s="4">
        <v>0</v>
      </c>
      <c r="N21" s="4">
        <v>0</v>
      </c>
      <c r="O21" s="12" t="s">
        <v>14</v>
      </c>
      <c r="P21" s="19"/>
      <c r="Q21" s="19" t="e">
        <f>LOG10(P21)</f>
        <v>#NUM!</v>
      </c>
      <c r="R21" s="12" t="s">
        <v>14</v>
      </c>
      <c r="S21" s="7"/>
      <c r="T21" s="7" t="e">
        <f>LOG10(S21)</f>
        <v>#NUM!</v>
      </c>
      <c r="U21" s="7" t="e">
        <f>AVERAGE(Q21,T21)</f>
        <v>#NUM!</v>
      </c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x14ac:dyDescent="0.2">
      <c r="A22" s="7" t="s">
        <v>42</v>
      </c>
      <c r="B22" s="22" t="s">
        <v>933</v>
      </c>
      <c r="C22" s="27">
        <v>41193</v>
      </c>
      <c r="D22" s="22" t="s">
        <v>10</v>
      </c>
      <c r="E22" s="22" t="s">
        <v>18</v>
      </c>
      <c r="F22" s="22" t="s">
        <v>12</v>
      </c>
      <c r="G22" s="22" t="s">
        <v>15</v>
      </c>
      <c r="H22" s="33">
        <v>10.75</v>
      </c>
      <c r="I22" s="33">
        <v>42.8</v>
      </c>
      <c r="J22" s="2">
        <v>0</v>
      </c>
      <c r="K22" s="2" t="s">
        <v>938</v>
      </c>
      <c r="L22" s="11">
        <v>0</v>
      </c>
      <c r="M22" s="4">
        <v>0</v>
      </c>
      <c r="N22" s="4">
        <v>0</v>
      </c>
      <c r="O22" s="12" t="s">
        <v>14</v>
      </c>
      <c r="P22" s="19"/>
      <c r="Q22" s="19" t="e">
        <f>LOG10(P22)</f>
        <v>#NUM!</v>
      </c>
      <c r="R22" s="12" t="s">
        <v>14</v>
      </c>
      <c r="S22" s="7"/>
      <c r="T22" s="7" t="e">
        <f>LOG10(S22)</f>
        <v>#NUM!</v>
      </c>
      <c r="U22" s="7" t="e">
        <f>AVERAGE(Q22,T22)</f>
        <v>#NUM!</v>
      </c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x14ac:dyDescent="0.2">
      <c r="A23" s="8" t="s">
        <v>43</v>
      </c>
      <c r="B23" s="22" t="s">
        <v>933</v>
      </c>
      <c r="C23" s="27">
        <v>41193</v>
      </c>
      <c r="D23" s="22" t="s">
        <v>10</v>
      </c>
      <c r="E23" s="22" t="s">
        <v>44</v>
      </c>
      <c r="F23" s="22" t="s">
        <v>12</v>
      </c>
      <c r="G23" s="22" t="s">
        <v>13</v>
      </c>
      <c r="H23" s="33">
        <v>11</v>
      </c>
      <c r="I23" s="33">
        <v>43.8</v>
      </c>
      <c r="J23" s="2">
        <v>0</v>
      </c>
      <c r="K23" s="2" t="s">
        <v>938</v>
      </c>
      <c r="L23" s="11">
        <v>0</v>
      </c>
      <c r="M23" s="4">
        <v>0</v>
      </c>
      <c r="N23" s="4">
        <v>0</v>
      </c>
      <c r="O23" s="12" t="s">
        <v>14</v>
      </c>
      <c r="P23" s="19"/>
      <c r="Q23" s="19" t="e">
        <f>LOG10(P23)</f>
        <v>#NUM!</v>
      </c>
      <c r="R23" s="12" t="s">
        <v>14</v>
      </c>
      <c r="S23" s="7"/>
      <c r="T23" s="7" t="e">
        <f>LOG10(S23)</f>
        <v>#NUM!</v>
      </c>
      <c r="U23" s="7" t="e">
        <f>AVERAGE(Q23,T23)</f>
        <v>#NUM!</v>
      </c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x14ac:dyDescent="0.2">
      <c r="A24" s="8" t="s">
        <v>45</v>
      </c>
      <c r="B24" s="22" t="s">
        <v>933</v>
      </c>
      <c r="C24" s="27">
        <v>41193</v>
      </c>
      <c r="D24" s="22" t="s">
        <v>10</v>
      </c>
      <c r="E24" s="22" t="s">
        <v>44</v>
      </c>
      <c r="F24" s="22" t="s">
        <v>12</v>
      </c>
      <c r="G24" s="22" t="s">
        <v>15</v>
      </c>
      <c r="H24" s="33">
        <v>10</v>
      </c>
      <c r="I24" s="33">
        <v>45</v>
      </c>
      <c r="J24" s="2">
        <v>0</v>
      </c>
      <c r="K24" s="2" t="s">
        <v>938</v>
      </c>
      <c r="L24" s="11">
        <v>0</v>
      </c>
      <c r="M24" s="4">
        <v>0</v>
      </c>
      <c r="N24" s="4">
        <v>0</v>
      </c>
      <c r="O24" s="12" t="s">
        <v>14</v>
      </c>
      <c r="P24" s="19"/>
      <c r="Q24" s="19" t="e">
        <f>LOG10(P24)</f>
        <v>#NUM!</v>
      </c>
      <c r="R24" s="12" t="s">
        <v>14</v>
      </c>
      <c r="S24" s="7"/>
      <c r="T24" s="7" t="e">
        <f>LOG10(S24)</f>
        <v>#NUM!</v>
      </c>
      <c r="U24" s="7" t="e">
        <f>AVERAGE(Q24,T24)</f>
        <v>#NUM!</v>
      </c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x14ac:dyDescent="0.2">
      <c r="A25" s="8" t="s">
        <v>46</v>
      </c>
      <c r="B25" s="22" t="s">
        <v>932</v>
      </c>
      <c r="C25" s="27">
        <v>41194</v>
      </c>
      <c r="D25" s="22" t="s">
        <v>10</v>
      </c>
      <c r="E25" s="22" t="s">
        <v>18</v>
      </c>
      <c r="F25" s="22" t="s">
        <v>12</v>
      </c>
      <c r="G25" s="22" t="s">
        <v>15</v>
      </c>
      <c r="H25" s="33">
        <v>12</v>
      </c>
      <c r="I25" s="33">
        <v>42.1</v>
      </c>
      <c r="J25" s="2">
        <v>0</v>
      </c>
      <c r="K25" s="2" t="s">
        <v>938</v>
      </c>
      <c r="L25" s="11">
        <v>0</v>
      </c>
      <c r="M25" s="4">
        <v>0</v>
      </c>
      <c r="N25" s="4">
        <v>0</v>
      </c>
      <c r="O25" s="12" t="s">
        <v>14</v>
      </c>
      <c r="P25" s="19"/>
      <c r="Q25" s="19" t="e">
        <f>LOG10(P25)</f>
        <v>#NUM!</v>
      </c>
      <c r="R25" s="12" t="s">
        <v>14</v>
      </c>
      <c r="S25" s="7"/>
      <c r="T25" s="7" t="e">
        <f>LOG10(S25)</f>
        <v>#NUM!</v>
      </c>
      <c r="U25" s="7" t="e">
        <f>AVERAGE(Q25,T25)</f>
        <v>#NUM!</v>
      </c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x14ac:dyDescent="0.2">
      <c r="A26" s="8" t="s">
        <v>47</v>
      </c>
      <c r="B26" s="22" t="s">
        <v>932</v>
      </c>
      <c r="C26" s="27">
        <v>41194</v>
      </c>
      <c r="D26" s="22" t="s">
        <v>10</v>
      </c>
      <c r="E26" s="22" t="s">
        <v>27</v>
      </c>
      <c r="F26" s="22" t="s">
        <v>12</v>
      </c>
      <c r="G26" s="22" t="s">
        <v>13</v>
      </c>
      <c r="H26" s="33">
        <v>6.75</v>
      </c>
      <c r="I26" s="33">
        <v>34</v>
      </c>
      <c r="J26" s="2">
        <v>0</v>
      </c>
      <c r="K26" s="2" t="s">
        <v>938</v>
      </c>
      <c r="L26" s="11">
        <v>0</v>
      </c>
      <c r="M26" s="4">
        <v>0</v>
      </c>
      <c r="N26" s="4">
        <v>0</v>
      </c>
      <c r="O26" s="12" t="s">
        <v>14</v>
      </c>
      <c r="P26" s="19"/>
      <c r="Q26" s="19" t="e">
        <f>LOG10(P26)</f>
        <v>#NUM!</v>
      </c>
      <c r="R26" s="12" t="s">
        <v>14</v>
      </c>
      <c r="S26" s="7"/>
      <c r="T26" s="7" t="e">
        <f>LOG10(S26)</f>
        <v>#NUM!</v>
      </c>
      <c r="U26" s="7" t="e">
        <f>AVERAGE(Q26,T26)</f>
        <v>#NUM!</v>
      </c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x14ac:dyDescent="0.2">
      <c r="A27" s="8" t="s">
        <v>48</v>
      </c>
      <c r="B27" s="22" t="s">
        <v>932</v>
      </c>
      <c r="C27" s="27">
        <v>41194</v>
      </c>
      <c r="D27" s="22" t="s">
        <v>10</v>
      </c>
      <c r="E27" s="22" t="s">
        <v>27</v>
      </c>
      <c r="F27" s="22" t="s">
        <v>49</v>
      </c>
      <c r="G27" s="22" t="s">
        <v>15</v>
      </c>
      <c r="H27" s="33">
        <v>6.75</v>
      </c>
      <c r="I27" s="33">
        <v>33.1</v>
      </c>
      <c r="J27" s="2">
        <v>0</v>
      </c>
      <c r="K27" s="2" t="s">
        <v>938</v>
      </c>
      <c r="L27" s="11">
        <v>0</v>
      </c>
      <c r="M27" s="4">
        <v>0</v>
      </c>
      <c r="N27" s="4">
        <v>0</v>
      </c>
      <c r="O27" s="12" t="s">
        <v>14</v>
      </c>
      <c r="P27" s="19"/>
      <c r="Q27" s="19" t="e">
        <f>LOG10(P27)</f>
        <v>#NUM!</v>
      </c>
      <c r="R27" s="12" t="s">
        <v>14</v>
      </c>
      <c r="S27" s="7"/>
      <c r="T27" s="7" t="e">
        <f>LOG10(S27)</f>
        <v>#NUM!</v>
      </c>
      <c r="U27" s="7" t="e">
        <f>AVERAGE(Q27,T27)</f>
        <v>#NUM!</v>
      </c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x14ac:dyDescent="0.2">
      <c r="A28" s="8" t="s">
        <v>50</v>
      </c>
      <c r="B28" s="22" t="s">
        <v>932</v>
      </c>
      <c r="C28" s="27">
        <v>41194</v>
      </c>
      <c r="D28" s="22" t="s">
        <v>10</v>
      </c>
      <c r="E28" s="22" t="s">
        <v>27</v>
      </c>
      <c r="F28" s="22" t="s">
        <v>12</v>
      </c>
      <c r="G28" s="22" t="s">
        <v>15</v>
      </c>
      <c r="H28" s="33">
        <v>6.5</v>
      </c>
      <c r="I28" s="33">
        <v>33.9</v>
      </c>
      <c r="J28" s="2">
        <v>0</v>
      </c>
      <c r="K28" s="2" t="s">
        <v>938</v>
      </c>
      <c r="L28" s="11">
        <v>0</v>
      </c>
      <c r="M28" s="4">
        <v>0</v>
      </c>
      <c r="N28" s="4">
        <v>0</v>
      </c>
      <c r="O28" s="12" t="s">
        <v>14</v>
      </c>
      <c r="P28" s="19"/>
      <c r="Q28" s="19" t="e">
        <f>LOG10(P28)</f>
        <v>#NUM!</v>
      </c>
      <c r="R28" s="12" t="s">
        <v>14</v>
      </c>
      <c r="S28" s="7"/>
      <c r="T28" s="7" t="e">
        <f>LOG10(S28)</f>
        <v>#NUM!</v>
      </c>
      <c r="U28" s="7" t="e">
        <f>AVERAGE(Q28,T28)</f>
        <v>#NUM!</v>
      </c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x14ac:dyDescent="0.2">
      <c r="A29" s="8" t="s">
        <v>51</v>
      </c>
      <c r="B29" s="22" t="s">
        <v>932</v>
      </c>
      <c r="C29" s="27">
        <v>41194</v>
      </c>
      <c r="D29" s="22" t="s">
        <v>10</v>
      </c>
      <c r="E29" s="22" t="s">
        <v>27</v>
      </c>
      <c r="F29" s="22" t="s">
        <v>12</v>
      </c>
      <c r="G29" s="22" t="s">
        <v>15</v>
      </c>
      <c r="H29" s="33">
        <v>7</v>
      </c>
      <c r="I29" s="33">
        <v>31</v>
      </c>
      <c r="J29" s="2">
        <v>0</v>
      </c>
      <c r="K29" s="2" t="s">
        <v>938</v>
      </c>
      <c r="L29" s="11">
        <v>0</v>
      </c>
      <c r="M29" s="4">
        <v>0</v>
      </c>
      <c r="N29" s="4">
        <v>0</v>
      </c>
      <c r="O29" s="12" t="s">
        <v>14</v>
      </c>
      <c r="P29" s="19"/>
      <c r="Q29" s="19" t="e">
        <f>LOG10(P29)</f>
        <v>#NUM!</v>
      </c>
      <c r="R29" s="12" t="s">
        <v>14</v>
      </c>
      <c r="S29" s="7"/>
      <c r="T29" s="7" t="e">
        <f>LOG10(S29)</f>
        <v>#NUM!</v>
      </c>
      <c r="U29" s="7" t="e">
        <f>AVERAGE(Q29,T29)</f>
        <v>#NUM!</v>
      </c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x14ac:dyDescent="0.2">
      <c r="A30" s="8" t="s">
        <v>52</v>
      </c>
      <c r="B30" s="22" t="s">
        <v>932</v>
      </c>
      <c r="C30" s="27">
        <v>41194</v>
      </c>
      <c r="D30" s="22" t="s">
        <v>10</v>
      </c>
      <c r="E30" s="22" t="s">
        <v>27</v>
      </c>
      <c r="F30" s="22" t="s">
        <v>12</v>
      </c>
      <c r="G30" s="22" t="s">
        <v>15</v>
      </c>
      <c r="H30" s="33">
        <v>7.5</v>
      </c>
      <c r="I30" s="33">
        <v>32.799999999999997</v>
      </c>
      <c r="J30" s="2">
        <v>0</v>
      </c>
      <c r="K30" s="2" t="s">
        <v>938</v>
      </c>
      <c r="L30" s="11">
        <v>0</v>
      </c>
      <c r="M30" s="4">
        <v>0</v>
      </c>
      <c r="N30" s="4">
        <v>0</v>
      </c>
      <c r="O30" s="12" t="s">
        <v>14</v>
      </c>
      <c r="P30" s="19"/>
      <c r="Q30" s="19" t="e">
        <f>LOG10(P30)</f>
        <v>#NUM!</v>
      </c>
      <c r="R30" s="12" t="s">
        <v>14</v>
      </c>
      <c r="S30" s="7"/>
      <c r="T30" s="7" t="e">
        <f>LOG10(S30)</f>
        <v>#NUM!</v>
      </c>
      <c r="U30" s="7" t="e">
        <f>AVERAGE(Q30,T30)</f>
        <v>#NUM!</v>
      </c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x14ac:dyDescent="0.2">
      <c r="A31" s="8" t="s">
        <v>53</v>
      </c>
      <c r="B31" s="22" t="s">
        <v>932</v>
      </c>
      <c r="C31" s="27">
        <v>41194</v>
      </c>
      <c r="D31" s="22" t="s">
        <v>10</v>
      </c>
      <c r="E31" s="22" t="s">
        <v>16</v>
      </c>
      <c r="F31" s="22" t="s">
        <v>49</v>
      </c>
      <c r="G31" s="22" t="s">
        <v>15</v>
      </c>
      <c r="H31" s="33">
        <v>5.5</v>
      </c>
      <c r="I31" s="33">
        <v>34.9</v>
      </c>
      <c r="J31" s="2">
        <v>0</v>
      </c>
      <c r="K31" s="2" t="s">
        <v>938</v>
      </c>
      <c r="L31" s="11">
        <v>0</v>
      </c>
      <c r="M31" s="4">
        <v>0</v>
      </c>
      <c r="N31" s="4">
        <v>0</v>
      </c>
      <c r="O31" s="12" t="s">
        <v>14</v>
      </c>
      <c r="P31" s="19"/>
      <c r="Q31" s="19" t="e">
        <f>LOG10(P31)</f>
        <v>#NUM!</v>
      </c>
      <c r="R31" s="12" t="s">
        <v>14</v>
      </c>
      <c r="S31" s="7"/>
      <c r="T31" s="7" t="e">
        <f>LOG10(S31)</f>
        <v>#NUM!</v>
      </c>
      <c r="U31" s="7" t="e">
        <f>AVERAGE(Q31,T31)</f>
        <v>#NUM!</v>
      </c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x14ac:dyDescent="0.2">
      <c r="A32" s="8" t="s">
        <v>54</v>
      </c>
      <c r="B32" s="22" t="s">
        <v>932</v>
      </c>
      <c r="C32" s="27">
        <v>41194</v>
      </c>
      <c r="D32" s="22" t="s">
        <v>10</v>
      </c>
      <c r="E32" s="22" t="s">
        <v>16</v>
      </c>
      <c r="F32" s="22" t="s">
        <v>12</v>
      </c>
      <c r="G32" s="22" t="s">
        <v>15</v>
      </c>
      <c r="H32" s="33">
        <v>8</v>
      </c>
      <c r="I32" s="33">
        <v>35.6</v>
      </c>
      <c r="J32" s="2">
        <v>0</v>
      </c>
      <c r="K32" s="2" t="s">
        <v>938</v>
      </c>
      <c r="L32" s="11">
        <v>0</v>
      </c>
      <c r="M32" s="4">
        <v>0</v>
      </c>
      <c r="N32" s="4">
        <v>0</v>
      </c>
      <c r="O32" s="12" t="s">
        <v>14</v>
      </c>
      <c r="P32" s="19"/>
      <c r="Q32" s="19" t="e">
        <f>LOG10(P32)</f>
        <v>#NUM!</v>
      </c>
      <c r="R32" s="12" t="s">
        <v>14</v>
      </c>
      <c r="S32" s="7"/>
      <c r="T32" s="7" t="e">
        <f>LOG10(S32)</f>
        <v>#NUM!</v>
      </c>
      <c r="U32" s="7" t="e">
        <f>AVERAGE(Q32,T32)</f>
        <v>#NUM!</v>
      </c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x14ac:dyDescent="0.2">
      <c r="A33" s="8" t="s">
        <v>55</v>
      </c>
      <c r="B33" s="22" t="s">
        <v>932</v>
      </c>
      <c r="C33" s="27">
        <v>41194</v>
      </c>
      <c r="D33" s="22" t="s">
        <v>10</v>
      </c>
      <c r="E33" s="22" t="s">
        <v>18</v>
      </c>
      <c r="F33" s="22" t="s">
        <v>12</v>
      </c>
      <c r="G33" s="22" t="s">
        <v>15</v>
      </c>
      <c r="H33" s="33">
        <v>10.25</v>
      </c>
      <c r="I33" s="33">
        <v>42</v>
      </c>
      <c r="J33" s="2">
        <v>0</v>
      </c>
      <c r="K33" s="2" t="s">
        <v>938</v>
      </c>
      <c r="L33" s="11">
        <v>0</v>
      </c>
      <c r="M33" s="4">
        <v>0</v>
      </c>
      <c r="N33" s="4">
        <v>0</v>
      </c>
      <c r="O33" s="12" t="s">
        <v>14</v>
      </c>
      <c r="P33" s="19"/>
      <c r="Q33" s="19" t="e">
        <f>LOG10(P33)</f>
        <v>#NUM!</v>
      </c>
      <c r="R33" s="12" t="s">
        <v>14</v>
      </c>
      <c r="S33" s="7"/>
      <c r="T33" s="7" t="e">
        <f>LOG10(S33)</f>
        <v>#NUM!</v>
      </c>
      <c r="U33" s="7" t="e">
        <f>AVERAGE(Q33,T33)</f>
        <v>#NUM!</v>
      </c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x14ac:dyDescent="0.2">
      <c r="A34" s="8" t="s">
        <v>56</v>
      </c>
      <c r="B34" s="22" t="s">
        <v>932</v>
      </c>
      <c r="C34" s="27">
        <v>41194</v>
      </c>
      <c r="D34" s="22" t="s">
        <v>10</v>
      </c>
      <c r="E34" s="22" t="s">
        <v>16</v>
      </c>
      <c r="F34" s="22" t="s">
        <v>12</v>
      </c>
      <c r="G34" s="22" t="s">
        <v>15</v>
      </c>
      <c r="H34" s="33">
        <v>7.25</v>
      </c>
      <c r="I34" s="33">
        <v>36.6</v>
      </c>
      <c r="J34" s="2">
        <v>2</v>
      </c>
      <c r="K34" s="2" t="s">
        <v>938</v>
      </c>
      <c r="L34" s="11">
        <v>0</v>
      </c>
      <c r="M34" s="4">
        <v>0</v>
      </c>
      <c r="N34" s="4">
        <v>0</v>
      </c>
      <c r="O34" s="12" t="s">
        <v>14</v>
      </c>
      <c r="P34" s="19"/>
      <c r="Q34" s="19" t="e">
        <f>LOG10(P34)</f>
        <v>#NUM!</v>
      </c>
      <c r="R34" s="12" t="s">
        <v>14</v>
      </c>
      <c r="S34" s="7"/>
      <c r="T34" s="7" t="e">
        <f>LOG10(S34)</f>
        <v>#NUM!</v>
      </c>
      <c r="U34" s="7" t="e">
        <f>AVERAGE(Q34,T34)</f>
        <v>#NUM!</v>
      </c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x14ac:dyDescent="0.2">
      <c r="A35" s="8" t="s">
        <v>57</v>
      </c>
      <c r="B35" s="22" t="s">
        <v>932</v>
      </c>
      <c r="C35" s="27">
        <v>41194</v>
      </c>
      <c r="D35" s="22" t="s">
        <v>10</v>
      </c>
      <c r="E35" s="22" t="s">
        <v>18</v>
      </c>
      <c r="F35" s="22" t="s">
        <v>12</v>
      </c>
      <c r="G35" s="22" t="s">
        <v>15</v>
      </c>
      <c r="H35" s="33">
        <v>10.7</v>
      </c>
      <c r="I35" s="33">
        <v>43</v>
      </c>
      <c r="J35" s="2">
        <v>0</v>
      </c>
      <c r="K35" s="2" t="s">
        <v>938</v>
      </c>
      <c r="L35" s="11">
        <v>0</v>
      </c>
      <c r="M35" s="4">
        <v>0</v>
      </c>
      <c r="N35" s="4">
        <v>0</v>
      </c>
      <c r="O35" s="12" t="s">
        <v>14</v>
      </c>
      <c r="P35" s="19"/>
      <c r="Q35" s="19" t="e">
        <f>LOG10(P35)</f>
        <v>#NUM!</v>
      </c>
      <c r="R35" s="12" t="s">
        <v>14</v>
      </c>
      <c r="S35" s="7"/>
      <c r="T35" s="7" t="e">
        <f>LOG10(S35)</f>
        <v>#NUM!</v>
      </c>
      <c r="U35" s="7" t="e">
        <f>AVERAGE(Q35,T35)</f>
        <v>#NUM!</v>
      </c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34" x14ac:dyDescent="0.2">
      <c r="A36" s="8" t="s">
        <v>58</v>
      </c>
      <c r="B36" s="22" t="s">
        <v>932</v>
      </c>
      <c r="C36" s="27">
        <v>41194</v>
      </c>
      <c r="D36" s="22" t="s">
        <v>10</v>
      </c>
      <c r="E36" s="22" t="s">
        <v>18</v>
      </c>
      <c r="F36" s="22" t="s">
        <v>12</v>
      </c>
      <c r="G36" s="22" t="s">
        <v>13</v>
      </c>
      <c r="H36" s="33">
        <v>10.75</v>
      </c>
      <c r="I36" s="33">
        <v>43.8</v>
      </c>
      <c r="J36" s="2">
        <v>0</v>
      </c>
      <c r="K36" s="2" t="s">
        <v>938</v>
      </c>
      <c r="L36" s="11">
        <v>0</v>
      </c>
      <c r="M36" s="4">
        <v>0</v>
      </c>
      <c r="N36" s="4">
        <v>0</v>
      </c>
      <c r="O36" s="12" t="s">
        <v>14</v>
      </c>
      <c r="P36" s="19"/>
      <c r="Q36" s="19" t="e">
        <f>LOG10(P36)</f>
        <v>#NUM!</v>
      </c>
      <c r="R36" s="12" t="s">
        <v>14</v>
      </c>
      <c r="S36" s="7"/>
      <c r="T36" s="7" t="e">
        <f>LOG10(S36)</f>
        <v>#NUM!</v>
      </c>
      <c r="U36" s="7" t="e">
        <f>AVERAGE(Q36,T36)</f>
        <v>#NUM!</v>
      </c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34" x14ac:dyDescent="0.2">
      <c r="A37" s="8" t="s">
        <v>59</v>
      </c>
      <c r="B37" s="22" t="s">
        <v>932</v>
      </c>
      <c r="C37" s="27">
        <v>41194</v>
      </c>
      <c r="D37" s="22" t="s">
        <v>10</v>
      </c>
      <c r="E37" s="22" t="s">
        <v>18</v>
      </c>
      <c r="F37" s="22" t="s">
        <v>12</v>
      </c>
      <c r="G37" s="22" t="s">
        <v>15</v>
      </c>
      <c r="H37" s="33">
        <v>12</v>
      </c>
      <c r="I37" s="33">
        <v>45</v>
      </c>
      <c r="J37" s="2">
        <v>1</v>
      </c>
      <c r="K37" s="2" t="s">
        <v>938</v>
      </c>
      <c r="L37" s="11">
        <v>0</v>
      </c>
      <c r="M37" s="4">
        <v>0</v>
      </c>
      <c r="N37" s="4">
        <v>0</v>
      </c>
      <c r="O37" s="12" t="s">
        <v>14</v>
      </c>
      <c r="P37" s="19"/>
      <c r="Q37" s="19" t="e">
        <f>LOG10(P37)</f>
        <v>#NUM!</v>
      </c>
      <c r="R37" s="12" t="s">
        <v>14</v>
      </c>
      <c r="S37" s="7"/>
      <c r="T37" s="7" t="e">
        <f>LOG10(S37)</f>
        <v>#NUM!</v>
      </c>
      <c r="U37" s="7" t="e">
        <f>AVERAGE(Q37,T37)</f>
        <v>#NUM!</v>
      </c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x14ac:dyDescent="0.2">
      <c r="A38" s="8" t="s">
        <v>60</v>
      </c>
      <c r="B38" s="22" t="s">
        <v>932</v>
      </c>
      <c r="C38" s="27">
        <v>41194</v>
      </c>
      <c r="D38" s="22" t="s">
        <v>10</v>
      </c>
      <c r="E38" s="22" t="s">
        <v>61</v>
      </c>
      <c r="F38" s="22" t="s">
        <v>12</v>
      </c>
      <c r="G38" s="22" t="s">
        <v>15</v>
      </c>
      <c r="H38" s="33">
        <v>14</v>
      </c>
      <c r="I38" s="33">
        <v>39</v>
      </c>
      <c r="J38" s="2">
        <v>0</v>
      </c>
      <c r="K38" s="2" t="s">
        <v>938</v>
      </c>
      <c r="L38" s="11">
        <v>0</v>
      </c>
      <c r="M38" s="4">
        <v>0</v>
      </c>
      <c r="N38" s="4">
        <v>0</v>
      </c>
      <c r="O38" s="12" t="s">
        <v>14</v>
      </c>
      <c r="P38" s="19"/>
      <c r="Q38" s="19" t="e">
        <f>LOG10(P38)</f>
        <v>#NUM!</v>
      </c>
      <c r="R38" s="12" t="s">
        <v>14</v>
      </c>
      <c r="S38" s="7"/>
      <c r="T38" s="7" t="e">
        <f>LOG10(S38)</f>
        <v>#NUM!</v>
      </c>
      <c r="U38" s="7" t="e">
        <f>AVERAGE(Q38,T38)</f>
        <v>#NUM!</v>
      </c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x14ac:dyDescent="0.2">
      <c r="A39" s="8" t="s">
        <v>62</v>
      </c>
      <c r="B39" s="22" t="s">
        <v>934</v>
      </c>
      <c r="C39" s="27">
        <v>41198</v>
      </c>
      <c r="D39" s="22" t="s">
        <v>10</v>
      </c>
      <c r="E39" s="22" t="s">
        <v>18</v>
      </c>
      <c r="F39" s="22" t="s">
        <v>63</v>
      </c>
      <c r="G39" s="22" t="s">
        <v>15</v>
      </c>
      <c r="H39" s="33">
        <v>9.25</v>
      </c>
      <c r="I39" s="33">
        <v>41.7</v>
      </c>
      <c r="J39" s="2">
        <v>1</v>
      </c>
      <c r="K39" s="2" t="s">
        <v>938</v>
      </c>
      <c r="L39" s="11">
        <v>0</v>
      </c>
      <c r="M39" s="4">
        <v>0</v>
      </c>
      <c r="N39" s="4">
        <v>0</v>
      </c>
      <c r="O39" s="12" t="s">
        <v>14</v>
      </c>
      <c r="P39" s="19"/>
      <c r="Q39" s="19" t="e">
        <f>LOG10(P39)</f>
        <v>#NUM!</v>
      </c>
      <c r="R39" s="12" t="s">
        <v>14</v>
      </c>
      <c r="S39" s="7"/>
      <c r="T39" s="7" t="e">
        <f>LOG10(S39)</f>
        <v>#NUM!</v>
      </c>
      <c r="U39" s="7" t="e">
        <f>AVERAGE(Q39,T39)</f>
        <v>#NUM!</v>
      </c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x14ac:dyDescent="0.2">
      <c r="A40" s="8" t="s">
        <v>64</v>
      </c>
      <c r="B40" s="22" t="s">
        <v>934</v>
      </c>
      <c r="C40" s="27">
        <v>41198</v>
      </c>
      <c r="D40" s="22" t="s">
        <v>10</v>
      </c>
      <c r="E40" s="22" t="s">
        <v>18</v>
      </c>
      <c r="F40" s="22" t="s">
        <v>63</v>
      </c>
      <c r="G40" s="22" t="s">
        <v>15</v>
      </c>
      <c r="H40" s="33">
        <v>9.75</v>
      </c>
      <c r="I40" s="33">
        <v>32.5</v>
      </c>
      <c r="J40" s="2">
        <v>1</v>
      </c>
      <c r="K40" s="2" t="s">
        <v>938</v>
      </c>
      <c r="L40" s="11">
        <v>0</v>
      </c>
      <c r="M40" s="4">
        <v>0</v>
      </c>
      <c r="N40" s="4">
        <v>0</v>
      </c>
      <c r="O40" s="12" t="s">
        <v>14</v>
      </c>
      <c r="P40" s="19"/>
      <c r="Q40" s="19" t="e">
        <f>LOG10(P40)</f>
        <v>#NUM!</v>
      </c>
      <c r="R40" s="12" t="s">
        <v>14</v>
      </c>
      <c r="S40" s="7"/>
      <c r="T40" s="7" t="e">
        <f>LOG10(S40)</f>
        <v>#NUM!</v>
      </c>
      <c r="U40" s="7" t="e">
        <f>AVERAGE(Q40,T40)</f>
        <v>#NUM!</v>
      </c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x14ac:dyDescent="0.2">
      <c r="A41" s="8" t="s">
        <v>65</v>
      </c>
      <c r="B41" s="22" t="s">
        <v>934</v>
      </c>
      <c r="C41" s="27">
        <v>41198</v>
      </c>
      <c r="D41" s="22" t="s">
        <v>10</v>
      </c>
      <c r="E41" s="22" t="s">
        <v>18</v>
      </c>
      <c r="F41" s="22" t="s">
        <v>63</v>
      </c>
      <c r="G41" s="22" t="s">
        <v>15</v>
      </c>
      <c r="H41" s="33">
        <v>10.25</v>
      </c>
      <c r="I41" s="33">
        <v>43.5</v>
      </c>
      <c r="J41" s="2">
        <v>1</v>
      </c>
      <c r="K41" s="2" t="s">
        <v>938</v>
      </c>
      <c r="L41" s="11">
        <v>0</v>
      </c>
      <c r="M41" s="4">
        <v>0</v>
      </c>
      <c r="N41" s="4">
        <v>0</v>
      </c>
      <c r="O41" s="12" t="s">
        <v>14</v>
      </c>
      <c r="P41" s="19"/>
      <c r="Q41" s="19" t="e">
        <f>LOG10(P41)</f>
        <v>#NUM!</v>
      </c>
      <c r="R41" s="12" t="s">
        <v>14</v>
      </c>
      <c r="S41" s="7"/>
      <c r="T41" s="7" t="e">
        <f>LOG10(S41)</f>
        <v>#NUM!</v>
      </c>
      <c r="U41" s="7" t="e">
        <f>AVERAGE(Q41,T41)</f>
        <v>#NUM!</v>
      </c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x14ac:dyDescent="0.2">
      <c r="A42" s="8" t="s">
        <v>66</v>
      </c>
      <c r="B42" s="22" t="s">
        <v>934</v>
      </c>
      <c r="C42" s="27">
        <v>41198</v>
      </c>
      <c r="D42" s="22" t="s">
        <v>10</v>
      </c>
      <c r="E42" s="22" t="s">
        <v>18</v>
      </c>
      <c r="F42" s="22" t="s">
        <v>63</v>
      </c>
      <c r="G42" s="22" t="s">
        <v>15</v>
      </c>
      <c r="H42" s="33">
        <v>9.25</v>
      </c>
      <c r="I42" s="33">
        <v>42.2</v>
      </c>
      <c r="J42" s="2">
        <v>1</v>
      </c>
      <c r="K42" s="2" t="s">
        <v>938</v>
      </c>
      <c r="L42" s="11">
        <v>0</v>
      </c>
      <c r="M42" s="4">
        <v>0</v>
      </c>
      <c r="N42" s="4">
        <v>0</v>
      </c>
      <c r="O42" s="12" t="s">
        <v>14</v>
      </c>
      <c r="P42" s="19"/>
      <c r="Q42" s="19" t="e">
        <f>LOG10(P42)</f>
        <v>#NUM!</v>
      </c>
      <c r="R42" s="12" t="s">
        <v>14</v>
      </c>
      <c r="S42" s="7"/>
      <c r="T42" s="7" t="e">
        <f>LOG10(S42)</f>
        <v>#NUM!</v>
      </c>
      <c r="U42" s="7" t="e">
        <f>AVERAGE(Q42,T42)</f>
        <v>#NUM!</v>
      </c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x14ac:dyDescent="0.2">
      <c r="A43" s="8" t="s">
        <v>67</v>
      </c>
      <c r="B43" s="22" t="s">
        <v>934</v>
      </c>
      <c r="C43" s="27">
        <v>41198</v>
      </c>
      <c r="D43" s="22" t="s">
        <v>10</v>
      </c>
      <c r="E43" s="22" t="s">
        <v>20</v>
      </c>
      <c r="F43" s="22" t="s">
        <v>63</v>
      </c>
      <c r="G43" s="22" t="s">
        <v>15</v>
      </c>
      <c r="H43" s="33">
        <v>7</v>
      </c>
      <c r="I43" s="33">
        <v>37.1</v>
      </c>
      <c r="J43" s="2">
        <v>0</v>
      </c>
      <c r="K43" s="2" t="s">
        <v>938</v>
      </c>
      <c r="L43" s="11">
        <v>0</v>
      </c>
      <c r="M43" s="4">
        <v>0</v>
      </c>
      <c r="N43" s="4">
        <v>0</v>
      </c>
      <c r="O43" s="12" t="s">
        <v>14</v>
      </c>
      <c r="P43" s="19"/>
      <c r="Q43" s="19" t="e">
        <f>LOG10(P43)</f>
        <v>#NUM!</v>
      </c>
      <c r="R43" s="12" t="s">
        <v>14</v>
      </c>
      <c r="S43" s="7"/>
      <c r="T43" s="7" t="e">
        <f>LOG10(S43)</f>
        <v>#NUM!</v>
      </c>
      <c r="U43" s="7" t="e">
        <f>AVERAGE(Q43,T43)</f>
        <v>#NUM!</v>
      </c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x14ac:dyDescent="0.2">
      <c r="A44" s="8" t="s">
        <v>68</v>
      </c>
      <c r="B44" s="22" t="s">
        <v>934</v>
      </c>
      <c r="C44" s="27">
        <v>41198</v>
      </c>
      <c r="D44" s="22" t="s">
        <v>10</v>
      </c>
      <c r="E44" s="22" t="s">
        <v>18</v>
      </c>
      <c r="F44" s="22" t="s">
        <v>63</v>
      </c>
      <c r="G44" s="22" t="s">
        <v>15</v>
      </c>
      <c r="H44" s="33">
        <v>10.5</v>
      </c>
      <c r="I44" s="33">
        <v>42.6</v>
      </c>
      <c r="J44" s="2">
        <v>1</v>
      </c>
      <c r="K44" s="2" t="s">
        <v>938</v>
      </c>
      <c r="L44" s="11">
        <v>0</v>
      </c>
      <c r="M44" s="4">
        <v>0</v>
      </c>
      <c r="N44" s="4">
        <v>0</v>
      </c>
      <c r="O44" s="12" t="s">
        <v>14</v>
      </c>
      <c r="P44" s="19"/>
      <c r="Q44" s="19" t="e">
        <f>LOG10(P44)</f>
        <v>#NUM!</v>
      </c>
      <c r="R44" s="12" t="s">
        <v>14</v>
      </c>
      <c r="S44" s="7"/>
      <c r="T44" s="7" t="e">
        <f>LOG10(S44)</f>
        <v>#NUM!</v>
      </c>
      <c r="U44" s="7" t="e">
        <f>AVERAGE(Q44,T44)</f>
        <v>#NUM!</v>
      </c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x14ac:dyDescent="0.2">
      <c r="A45" s="8" t="s">
        <v>69</v>
      </c>
      <c r="B45" s="22" t="s">
        <v>934</v>
      </c>
      <c r="C45" s="27">
        <v>41198</v>
      </c>
      <c r="D45" s="22" t="s">
        <v>10</v>
      </c>
      <c r="E45" s="22" t="s">
        <v>18</v>
      </c>
      <c r="F45" s="22" t="s">
        <v>63</v>
      </c>
      <c r="G45" s="22" t="s">
        <v>13</v>
      </c>
      <c r="H45" s="33">
        <v>9.75</v>
      </c>
      <c r="I45" s="33">
        <v>42</v>
      </c>
      <c r="J45" s="2">
        <v>0</v>
      </c>
      <c r="K45" s="2" t="s">
        <v>938</v>
      </c>
      <c r="L45" s="11">
        <v>0</v>
      </c>
      <c r="M45" s="4">
        <v>0</v>
      </c>
      <c r="N45" s="4">
        <v>0</v>
      </c>
      <c r="O45" s="12" t="s">
        <v>14</v>
      </c>
      <c r="P45" s="19"/>
      <c r="Q45" s="19" t="e">
        <f>LOG10(P45)</f>
        <v>#NUM!</v>
      </c>
      <c r="R45" s="12" t="s">
        <v>14</v>
      </c>
      <c r="S45" s="7"/>
      <c r="T45" s="7" t="e">
        <f>LOG10(S45)</f>
        <v>#NUM!</v>
      </c>
      <c r="U45" s="7" t="e">
        <f>AVERAGE(Q45,T45)</f>
        <v>#NUM!</v>
      </c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x14ac:dyDescent="0.2">
      <c r="A46" s="8" t="s">
        <v>70</v>
      </c>
      <c r="B46" s="22" t="s">
        <v>934</v>
      </c>
      <c r="C46" s="27">
        <v>41198</v>
      </c>
      <c r="D46" s="22" t="s">
        <v>10</v>
      </c>
      <c r="E46" s="22" t="s">
        <v>18</v>
      </c>
      <c r="F46" s="22" t="s">
        <v>63</v>
      </c>
      <c r="G46" s="22" t="s">
        <v>13</v>
      </c>
      <c r="H46" s="33">
        <v>11.5</v>
      </c>
      <c r="I46" s="33">
        <v>43.2</v>
      </c>
      <c r="J46" s="2">
        <v>1</v>
      </c>
      <c r="K46" s="2" t="s">
        <v>938</v>
      </c>
      <c r="L46" s="11">
        <v>0</v>
      </c>
      <c r="M46" s="4">
        <v>0</v>
      </c>
      <c r="N46" s="4">
        <v>0</v>
      </c>
      <c r="O46" s="12" t="s">
        <v>14</v>
      </c>
      <c r="P46" s="19"/>
      <c r="Q46" s="19" t="e">
        <f>LOG10(P46)</f>
        <v>#NUM!</v>
      </c>
      <c r="R46" s="12" t="s">
        <v>14</v>
      </c>
      <c r="S46" s="7"/>
      <c r="T46" s="7" t="e">
        <f>LOG10(S46)</f>
        <v>#NUM!</v>
      </c>
      <c r="U46" s="7" t="e">
        <f>AVERAGE(Q46,T46)</f>
        <v>#NUM!</v>
      </c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x14ac:dyDescent="0.2">
      <c r="A47" s="8" t="s">
        <v>71</v>
      </c>
      <c r="B47" s="22" t="s">
        <v>934</v>
      </c>
      <c r="C47" s="27">
        <v>41198</v>
      </c>
      <c r="D47" s="22" t="s">
        <v>10</v>
      </c>
      <c r="E47" s="22" t="s">
        <v>18</v>
      </c>
      <c r="F47" s="22" t="s">
        <v>63</v>
      </c>
      <c r="G47" s="22" t="s">
        <v>15</v>
      </c>
      <c r="H47" s="33">
        <v>10</v>
      </c>
      <c r="I47" s="33">
        <v>42.8</v>
      </c>
      <c r="J47" s="2">
        <v>1</v>
      </c>
      <c r="K47" s="2" t="s">
        <v>938</v>
      </c>
      <c r="L47" s="11">
        <v>0</v>
      </c>
      <c r="M47" s="4">
        <v>0</v>
      </c>
      <c r="N47" s="4">
        <v>0</v>
      </c>
      <c r="O47" s="12" t="s">
        <v>14</v>
      </c>
      <c r="P47" s="19"/>
      <c r="Q47" s="19" t="e">
        <f>LOG10(P47)</f>
        <v>#NUM!</v>
      </c>
      <c r="R47" s="12" t="s">
        <v>14</v>
      </c>
      <c r="S47" s="7"/>
      <c r="T47" s="7" t="e">
        <f>LOG10(S47)</f>
        <v>#NUM!</v>
      </c>
      <c r="U47" s="7" t="e">
        <f>AVERAGE(Q47,T47)</f>
        <v>#NUM!</v>
      </c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x14ac:dyDescent="0.2">
      <c r="A48" s="8" t="s">
        <v>72</v>
      </c>
      <c r="B48" s="22" t="s">
        <v>934</v>
      </c>
      <c r="C48" s="27">
        <v>41198</v>
      </c>
      <c r="D48" s="22" t="s">
        <v>10</v>
      </c>
      <c r="E48" s="22" t="s">
        <v>20</v>
      </c>
      <c r="F48" s="22" t="s">
        <v>63</v>
      </c>
      <c r="G48" s="22" t="s">
        <v>13</v>
      </c>
      <c r="H48" s="33">
        <v>8</v>
      </c>
      <c r="I48" s="33">
        <v>37.700000000000003</v>
      </c>
      <c r="J48" s="2">
        <v>1</v>
      </c>
      <c r="K48" s="2" t="s">
        <v>938</v>
      </c>
      <c r="L48" s="11">
        <v>0</v>
      </c>
      <c r="M48" s="4">
        <v>0</v>
      </c>
      <c r="N48" s="4">
        <v>0</v>
      </c>
      <c r="O48" s="12" t="s">
        <v>14</v>
      </c>
      <c r="P48" s="19"/>
      <c r="Q48" s="19" t="e">
        <f>LOG10(P48)</f>
        <v>#NUM!</v>
      </c>
      <c r="R48" s="12" t="s">
        <v>14</v>
      </c>
      <c r="S48" s="7"/>
      <c r="T48" s="7" t="e">
        <f>LOG10(S48)</f>
        <v>#NUM!</v>
      </c>
      <c r="U48" s="7" t="e">
        <f>AVERAGE(Q48,T48)</f>
        <v>#NUM!</v>
      </c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x14ac:dyDescent="0.2">
      <c r="A49" s="8" t="s">
        <v>73</v>
      </c>
      <c r="B49" s="22" t="s">
        <v>934</v>
      </c>
      <c r="C49" s="27">
        <v>41198</v>
      </c>
      <c r="D49" s="22" t="s">
        <v>10</v>
      </c>
      <c r="E49" s="22" t="s">
        <v>18</v>
      </c>
      <c r="F49" s="22" t="s">
        <v>63</v>
      </c>
      <c r="G49" s="22" t="s">
        <v>15</v>
      </c>
      <c r="H49" s="33">
        <v>8.25</v>
      </c>
      <c r="I49" s="33">
        <v>42.8</v>
      </c>
      <c r="J49" s="2">
        <v>1</v>
      </c>
      <c r="K49" s="2" t="s">
        <v>938</v>
      </c>
      <c r="L49" s="11">
        <v>0</v>
      </c>
      <c r="M49" s="4">
        <v>0</v>
      </c>
      <c r="N49" s="4">
        <v>0</v>
      </c>
      <c r="O49" s="12" t="s">
        <v>14</v>
      </c>
      <c r="P49" s="19"/>
      <c r="Q49" s="19" t="e">
        <f>LOG10(P49)</f>
        <v>#NUM!</v>
      </c>
      <c r="R49" s="12" t="s">
        <v>14</v>
      </c>
      <c r="S49" s="7"/>
      <c r="T49" s="7" t="e">
        <f>LOG10(S49)</f>
        <v>#NUM!</v>
      </c>
      <c r="U49" s="7" t="e">
        <f>AVERAGE(Q49,T49)</f>
        <v>#NUM!</v>
      </c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x14ac:dyDescent="0.2">
      <c r="A50" s="8" t="s">
        <v>74</v>
      </c>
      <c r="B50" s="22" t="s">
        <v>934</v>
      </c>
      <c r="C50" s="27">
        <v>41198</v>
      </c>
      <c r="D50" s="22" t="s">
        <v>10</v>
      </c>
      <c r="E50" s="22" t="s">
        <v>18</v>
      </c>
      <c r="F50" s="22" t="s">
        <v>63</v>
      </c>
      <c r="G50" s="22" t="s">
        <v>15</v>
      </c>
      <c r="H50" s="33">
        <v>11.25</v>
      </c>
      <c r="I50" s="33">
        <v>44.9</v>
      </c>
      <c r="J50" s="2">
        <v>1</v>
      </c>
      <c r="K50" s="2" t="s">
        <v>938</v>
      </c>
      <c r="L50" s="11">
        <v>0</v>
      </c>
      <c r="M50" s="4">
        <v>0</v>
      </c>
      <c r="N50" s="4">
        <v>0</v>
      </c>
      <c r="O50" s="12" t="s">
        <v>14</v>
      </c>
      <c r="P50" s="19"/>
      <c r="Q50" s="19" t="e">
        <f>LOG10(P50)</f>
        <v>#NUM!</v>
      </c>
      <c r="R50" s="12" t="s">
        <v>14</v>
      </c>
      <c r="S50" s="7"/>
      <c r="T50" s="7" t="e">
        <f>LOG10(S50)</f>
        <v>#NUM!</v>
      </c>
      <c r="U50" s="7" t="e">
        <f>AVERAGE(Q50,T50)</f>
        <v>#NUM!</v>
      </c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x14ac:dyDescent="0.2">
      <c r="A51" s="8" t="s">
        <v>75</v>
      </c>
      <c r="B51" s="22" t="s">
        <v>934</v>
      </c>
      <c r="C51" s="27">
        <v>41198</v>
      </c>
      <c r="D51" s="22" t="s">
        <v>10</v>
      </c>
      <c r="E51" s="22" t="s">
        <v>18</v>
      </c>
      <c r="F51" s="22" t="s">
        <v>63</v>
      </c>
      <c r="G51" s="22" t="s">
        <v>15</v>
      </c>
      <c r="H51" s="33">
        <v>9.75</v>
      </c>
      <c r="I51" s="33">
        <v>42.6</v>
      </c>
      <c r="J51" s="2">
        <v>1</v>
      </c>
      <c r="K51" s="2" t="s">
        <v>938</v>
      </c>
      <c r="L51" s="11">
        <v>0</v>
      </c>
      <c r="M51" s="4">
        <v>0</v>
      </c>
      <c r="N51" s="4">
        <v>0</v>
      </c>
      <c r="O51" s="12" t="s">
        <v>14</v>
      </c>
      <c r="P51" s="19"/>
      <c r="Q51" s="19" t="e">
        <f>LOG10(P51)</f>
        <v>#NUM!</v>
      </c>
      <c r="R51" s="12" t="s">
        <v>14</v>
      </c>
      <c r="S51" s="7"/>
      <c r="T51" s="7" t="e">
        <f>LOG10(S51)</f>
        <v>#NUM!</v>
      </c>
      <c r="U51" s="7" t="e">
        <f>AVERAGE(Q51,T51)</f>
        <v>#NUM!</v>
      </c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x14ac:dyDescent="0.2">
      <c r="A52" s="8" t="s">
        <v>76</v>
      </c>
      <c r="B52" s="22" t="s">
        <v>934</v>
      </c>
      <c r="C52" s="27">
        <v>41198</v>
      </c>
      <c r="D52" s="22" t="s">
        <v>10</v>
      </c>
      <c r="E52" s="22" t="s">
        <v>20</v>
      </c>
      <c r="F52" s="22" t="s">
        <v>63</v>
      </c>
      <c r="G52" s="22" t="s">
        <v>13</v>
      </c>
      <c r="H52" s="33">
        <v>8</v>
      </c>
      <c r="I52" s="33">
        <v>37.6</v>
      </c>
      <c r="J52" s="2">
        <v>0</v>
      </c>
      <c r="K52" s="2" t="s">
        <v>938</v>
      </c>
      <c r="L52" s="11">
        <v>0</v>
      </c>
      <c r="M52" s="4">
        <v>0</v>
      </c>
      <c r="N52" s="4">
        <v>0</v>
      </c>
      <c r="O52" s="12" t="s">
        <v>14</v>
      </c>
      <c r="P52" s="19"/>
      <c r="Q52" s="19" t="e">
        <f>LOG10(P52)</f>
        <v>#NUM!</v>
      </c>
      <c r="R52" s="12" t="s">
        <v>14</v>
      </c>
      <c r="S52" s="7"/>
      <c r="T52" s="7" t="e">
        <f>LOG10(S52)</f>
        <v>#NUM!</v>
      </c>
      <c r="U52" s="7" t="e">
        <f>AVERAGE(Q52,T52)</f>
        <v>#NUM!</v>
      </c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x14ac:dyDescent="0.2">
      <c r="A53" s="8" t="s">
        <v>77</v>
      </c>
      <c r="B53" s="22" t="s">
        <v>934</v>
      </c>
      <c r="C53" s="27">
        <v>41198</v>
      </c>
      <c r="D53" s="22" t="s">
        <v>10</v>
      </c>
      <c r="E53" s="22" t="s">
        <v>18</v>
      </c>
      <c r="F53" s="22" t="s">
        <v>63</v>
      </c>
      <c r="G53" s="22" t="s">
        <v>15</v>
      </c>
      <c r="H53" s="33">
        <v>11.25</v>
      </c>
      <c r="I53" s="33">
        <v>43.3</v>
      </c>
      <c r="J53" s="2">
        <v>1</v>
      </c>
      <c r="K53" s="2" t="s">
        <v>938</v>
      </c>
      <c r="L53" s="11">
        <v>0</v>
      </c>
      <c r="M53" s="4">
        <v>0</v>
      </c>
      <c r="N53" s="4">
        <v>0</v>
      </c>
      <c r="O53" s="12" t="s">
        <v>14</v>
      </c>
      <c r="P53" s="19"/>
      <c r="Q53" s="19" t="e">
        <f>LOG10(P53)</f>
        <v>#NUM!</v>
      </c>
      <c r="R53" s="12" t="s">
        <v>14</v>
      </c>
      <c r="S53" s="7"/>
      <c r="T53" s="7" t="e">
        <f>LOG10(S53)</f>
        <v>#NUM!</v>
      </c>
      <c r="U53" s="7" t="e">
        <f>AVERAGE(Q53,T53)</f>
        <v>#NUM!</v>
      </c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x14ac:dyDescent="0.2">
      <c r="A54" s="8" t="s">
        <v>78</v>
      </c>
      <c r="B54" s="22" t="s">
        <v>934</v>
      </c>
      <c r="C54" s="27">
        <v>41198</v>
      </c>
      <c r="D54" s="22" t="s">
        <v>10</v>
      </c>
      <c r="E54" s="22" t="s">
        <v>20</v>
      </c>
      <c r="F54" s="22" t="s">
        <v>63</v>
      </c>
      <c r="G54" s="22" t="s">
        <v>15</v>
      </c>
      <c r="H54" s="33">
        <v>7</v>
      </c>
      <c r="I54" s="33">
        <v>38.5</v>
      </c>
      <c r="J54" s="2">
        <v>0</v>
      </c>
      <c r="K54" s="2" t="s">
        <v>938</v>
      </c>
      <c r="L54" s="11">
        <v>0</v>
      </c>
      <c r="M54" s="4">
        <v>0</v>
      </c>
      <c r="N54" s="4">
        <v>0</v>
      </c>
      <c r="O54" s="12" t="s">
        <v>14</v>
      </c>
      <c r="P54" s="19"/>
      <c r="Q54" s="19" t="e">
        <f>LOG10(P54)</f>
        <v>#NUM!</v>
      </c>
      <c r="R54" s="12" t="s">
        <v>14</v>
      </c>
      <c r="S54" s="7"/>
      <c r="T54" s="7" t="e">
        <f>LOG10(S54)</f>
        <v>#NUM!</v>
      </c>
      <c r="U54" s="7" t="e">
        <f>AVERAGE(Q54,T54)</f>
        <v>#NUM!</v>
      </c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x14ac:dyDescent="0.2">
      <c r="A55" s="8" t="s">
        <v>79</v>
      </c>
      <c r="B55" s="22" t="s">
        <v>934</v>
      </c>
      <c r="C55" s="27">
        <v>41198</v>
      </c>
      <c r="D55" s="22" t="s">
        <v>10</v>
      </c>
      <c r="E55" s="22" t="s">
        <v>18</v>
      </c>
      <c r="F55" s="22" t="s">
        <v>63</v>
      </c>
      <c r="G55" s="22" t="s">
        <v>15</v>
      </c>
      <c r="H55" s="33">
        <v>12.5</v>
      </c>
      <c r="I55" s="33">
        <v>45.1</v>
      </c>
      <c r="J55" s="2">
        <v>0</v>
      </c>
      <c r="K55" s="2" t="s">
        <v>938</v>
      </c>
      <c r="L55" s="11">
        <v>0</v>
      </c>
      <c r="M55" s="4">
        <v>0</v>
      </c>
      <c r="N55" s="4">
        <v>0</v>
      </c>
      <c r="O55" s="12" t="s">
        <v>14</v>
      </c>
      <c r="P55" s="19"/>
      <c r="Q55" s="19" t="e">
        <f>LOG10(P55)</f>
        <v>#NUM!</v>
      </c>
      <c r="R55" s="12" t="s">
        <v>14</v>
      </c>
      <c r="S55" s="7"/>
      <c r="T55" s="7" t="e">
        <f>LOG10(S55)</f>
        <v>#NUM!</v>
      </c>
      <c r="U55" s="7" t="e">
        <f>AVERAGE(Q55,T55)</f>
        <v>#NUM!</v>
      </c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x14ac:dyDescent="0.2">
      <c r="A56" s="8" t="s">
        <v>80</v>
      </c>
      <c r="B56" s="22" t="s">
        <v>934</v>
      </c>
      <c r="C56" s="27">
        <v>41198</v>
      </c>
      <c r="D56" s="22" t="s">
        <v>10</v>
      </c>
      <c r="E56" s="22" t="s">
        <v>18</v>
      </c>
      <c r="F56" s="22" t="s">
        <v>63</v>
      </c>
      <c r="G56" s="22" t="s">
        <v>15</v>
      </c>
      <c r="H56" s="33">
        <v>11.75</v>
      </c>
      <c r="I56" s="33" t="s">
        <v>938</v>
      </c>
      <c r="J56" s="2">
        <v>1</v>
      </c>
      <c r="K56" s="2" t="s">
        <v>938</v>
      </c>
      <c r="L56" s="11">
        <v>0</v>
      </c>
      <c r="M56" s="4">
        <v>0</v>
      </c>
      <c r="N56" s="4">
        <v>0</v>
      </c>
      <c r="O56" s="12" t="s">
        <v>14</v>
      </c>
      <c r="P56" s="19"/>
      <c r="Q56" s="19" t="e">
        <f>LOG10(P56)</f>
        <v>#NUM!</v>
      </c>
      <c r="R56" s="12" t="s">
        <v>14</v>
      </c>
      <c r="S56" s="7"/>
      <c r="T56" s="7" t="e">
        <f>LOG10(S56)</f>
        <v>#NUM!</v>
      </c>
      <c r="U56" s="7" t="e">
        <f>AVERAGE(Q56,T56)</f>
        <v>#NUM!</v>
      </c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x14ac:dyDescent="0.2">
      <c r="A57" s="8" t="s">
        <v>81</v>
      </c>
      <c r="B57" s="22" t="s">
        <v>934</v>
      </c>
      <c r="C57" s="27">
        <v>41198</v>
      </c>
      <c r="D57" s="22" t="s">
        <v>10</v>
      </c>
      <c r="E57" s="22" t="s">
        <v>18</v>
      </c>
      <c r="F57" s="22" t="s">
        <v>63</v>
      </c>
      <c r="G57" s="22" t="s">
        <v>15</v>
      </c>
      <c r="H57" s="33">
        <v>10.75</v>
      </c>
      <c r="I57" s="33">
        <v>41.6</v>
      </c>
      <c r="J57" s="2">
        <v>1</v>
      </c>
      <c r="K57" s="2" t="s">
        <v>938</v>
      </c>
      <c r="L57" s="11">
        <v>0</v>
      </c>
      <c r="M57" s="4">
        <v>0</v>
      </c>
      <c r="N57" s="4">
        <v>0</v>
      </c>
      <c r="O57" s="12" t="s">
        <v>14</v>
      </c>
      <c r="P57" s="19"/>
      <c r="Q57" s="19" t="e">
        <f>LOG10(P57)</f>
        <v>#NUM!</v>
      </c>
      <c r="R57" s="12" t="s">
        <v>14</v>
      </c>
      <c r="S57" s="7"/>
      <c r="T57" s="7" t="e">
        <f>LOG10(S57)</f>
        <v>#NUM!</v>
      </c>
      <c r="U57" s="7" t="e">
        <f>AVERAGE(Q57,T57)</f>
        <v>#NUM!</v>
      </c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x14ac:dyDescent="0.2">
      <c r="A58" s="8" t="s">
        <v>82</v>
      </c>
      <c r="B58" s="22" t="s">
        <v>934</v>
      </c>
      <c r="C58" s="27">
        <v>41198</v>
      </c>
      <c r="D58" s="22" t="s">
        <v>10</v>
      </c>
      <c r="E58" s="22" t="s">
        <v>18</v>
      </c>
      <c r="F58" s="22" t="s">
        <v>63</v>
      </c>
      <c r="G58" s="22" t="s">
        <v>15</v>
      </c>
      <c r="H58" s="33">
        <v>11.5</v>
      </c>
      <c r="I58" s="33">
        <v>42.2</v>
      </c>
      <c r="J58" s="2">
        <v>1</v>
      </c>
      <c r="K58" s="2" t="s">
        <v>938</v>
      </c>
      <c r="L58" s="11">
        <v>0</v>
      </c>
      <c r="M58" s="4">
        <v>0</v>
      </c>
      <c r="N58" s="4">
        <v>0</v>
      </c>
      <c r="O58" s="12" t="s">
        <v>14</v>
      </c>
      <c r="P58" s="19"/>
      <c r="Q58" s="19" t="e">
        <f>LOG10(P58)</f>
        <v>#NUM!</v>
      </c>
      <c r="R58" s="12" t="s">
        <v>14</v>
      </c>
      <c r="S58" s="7"/>
      <c r="T58" s="7" t="e">
        <f>LOG10(S58)</f>
        <v>#NUM!</v>
      </c>
      <c r="U58" s="7" t="e">
        <f>AVERAGE(Q58,T58)</f>
        <v>#NUM!</v>
      </c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x14ac:dyDescent="0.2">
      <c r="A59" s="8" t="s">
        <v>83</v>
      </c>
      <c r="B59" s="22" t="s">
        <v>934</v>
      </c>
      <c r="C59" s="27">
        <v>41198</v>
      </c>
      <c r="D59" s="22" t="s">
        <v>10</v>
      </c>
      <c r="E59" s="22" t="s">
        <v>18</v>
      </c>
      <c r="F59" s="22" t="s">
        <v>63</v>
      </c>
      <c r="G59" s="22" t="s">
        <v>15</v>
      </c>
      <c r="H59" s="33">
        <v>10.25</v>
      </c>
      <c r="I59" s="33">
        <v>42</v>
      </c>
      <c r="J59" s="2">
        <v>0</v>
      </c>
      <c r="K59" s="2" t="s">
        <v>938</v>
      </c>
      <c r="L59" s="11">
        <v>0</v>
      </c>
      <c r="M59" s="4">
        <v>0</v>
      </c>
      <c r="N59" s="4">
        <v>0</v>
      </c>
      <c r="O59" s="12" t="s">
        <v>14</v>
      </c>
      <c r="P59" s="19"/>
      <c r="Q59" s="19" t="e">
        <f>LOG10(P59)</f>
        <v>#NUM!</v>
      </c>
      <c r="R59" s="12" t="s">
        <v>14</v>
      </c>
      <c r="S59" s="7"/>
      <c r="T59" s="7" t="e">
        <f>LOG10(S59)</f>
        <v>#NUM!</v>
      </c>
      <c r="U59" s="7" t="e">
        <f>AVERAGE(Q59,T59)</f>
        <v>#NUM!</v>
      </c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x14ac:dyDescent="0.2">
      <c r="A60" s="8" t="s">
        <v>84</v>
      </c>
      <c r="B60" s="22" t="s">
        <v>934</v>
      </c>
      <c r="C60" s="27">
        <v>41198</v>
      </c>
      <c r="D60" s="22" t="s">
        <v>10</v>
      </c>
      <c r="E60" s="22" t="s">
        <v>18</v>
      </c>
      <c r="F60" s="22" t="s">
        <v>63</v>
      </c>
      <c r="G60" s="22" t="s">
        <v>13</v>
      </c>
      <c r="H60" s="33">
        <v>11</v>
      </c>
      <c r="I60" s="33">
        <v>43.5</v>
      </c>
      <c r="J60" s="2">
        <v>1</v>
      </c>
      <c r="K60" s="2" t="s">
        <v>938</v>
      </c>
      <c r="L60" s="11">
        <v>0</v>
      </c>
      <c r="M60" s="4">
        <v>0</v>
      </c>
      <c r="N60" s="4">
        <v>0</v>
      </c>
      <c r="O60" s="12" t="s">
        <v>14</v>
      </c>
      <c r="P60" s="19"/>
      <c r="Q60" s="19" t="e">
        <f>LOG10(P60)</f>
        <v>#NUM!</v>
      </c>
      <c r="R60" s="12" t="s">
        <v>14</v>
      </c>
      <c r="S60" s="7"/>
      <c r="T60" s="7" t="e">
        <f>LOG10(S60)</f>
        <v>#NUM!</v>
      </c>
      <c r="U60" s="7" t="e">
        <f>AVERAGE(Q60,T60)</f>
        <v>#NUM!</v>
      </c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x14ac:dyDescent="0.2">
      <c r="A61" s="8" t="s">
        <v>85</v>
      </c>
      <c r="B61" s="22" t="s">
        <v>934</v>
      </c>
      <c r="C61" s="27">
        <v>41198</v>
      </c>
      <c r="D61" s="22" t="s">
        <v>10</v>
      </c>
      <c r="E61" s="22" t="s">
        <v>18</v>
      </c>
      <c r="F61" s="22" t="s">
        <v>63</v>
      </c>
      <c r="G61" s="22" t="s">
        <v>15</v>
      </c>
      <c r="H61" s="33">
        <v>11.5</v>
      </c>
      <c r="I61" s="33">
        <v>43.4</v>
      </c>
      <c r="J61" s="2">
        <v>1</v>
      </c>
      <c r="K61" s="2" t="s">
        <v>938</v>
      </c>
      <c r="L61" s="11">
        <v>0</v>
      </c>
      <c r="M61" s="4">
        <v>0</v>
      </c>
      <c r="N61" s="4">
        <v>0</v>
      </c>
      <c r="O61" s="12" t="s">
        <v>14</v>
      </c>
      <c r="P61" s="19"/>
      <c r="Q61" s="19" t="e">
        <f>LOG10(P61)</f>
        <v>#NUM!</v>
      </c>
      <c r="R61" s="12" t="s">
        <v>14</v>
      </c>
      <c r="S61" s="7"/>
      <c r="T61" s="7" t="e">
        <f>LOG10(S61)</f>
        <v>#NUM!</v>
      </c>
      <c r="U61" s="7" t="e">
        <f>AVERAGE(Q61,T61)</f>
        <v>#NUM!</v>
      </c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x14ac:dyDescent="0.2">
      <c r="A62" s="8" t="s">
        <v>86</v>
      </c>
      <c r="B62" s="22" t="s">
        <v>934</v>
      </c>
      <c r="C62" s="27">
        <v>41198</v>
      </c>
      <c r="D62" s="22" t="s">
        <v>10</v>
      </c>
      <c r="E62" s="22" t="s">
        <v>18</v>
      </c>
      <c r="F62" s="22" t="s">
        <v>63</v>
      </c>
      <c r="G62" s="22" t="s">
        <v>15</v>
      </c>
      <c r="H62" s="33">
        <v>10</v>
      </c>
      <c r="I62" s="33">
        <v>43.1</v>
      </c>
      <c r="J62" s="2">
        <v>1</v>
      </c>
      <c r="K62" s="2" t="s">
        <v>938</v>
      </c>
      <c r="L62" s="11">
        <v>0</v>
      </c>
      <c r="M62" s="4">
        <v>0</v>
      </c>
      <c r="N62" s="4">
        <v>0</v>
      </c>
      <c r="O62" s="12" t="s">
        <v>14</v>
      </c>
      <c r="P62" s="19"/>
      <c r="Q62" s="19" t="e">
        <f>LOG10(P62)</f>
        <v>#NUM!</v>
      </c>
      <c r="R62" s="12" t="s">
        <v>14</v>
      </c>
      <c r="S62" s="7"/>
      <c r="T62" s="7" t="e">
        <f>LOG10(S62)</f>
        <v>#NUM!</v>
      </c>
      <c r="U62" s="7" t="e">
        <f>AVERAGE(Q62,T62)</f>
        <v>#NUM!</v>
      </c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x14ac:dyDescent="0.2">
      <c r="A63" s="8" t="s">
        <v>87</v>
      </c>
      <c r="B63" s="22" t="s">
        <v>934</v>
      </c>
      <c r="C63" s="27">
        <v>41198</v>
      </c>
      <c r="D63" s="22" t="s">
        <v>10</v>
      </c>
      <c r="E63" s="22" t="s">
        <v>18</v>
      </c>
      <c r="F63" s="22" t="s">
        <v>63</v>
      </c>
      <c r="G63" s="22" t="s">
        <v>15</v>
      </c>
      <c r="H63" s="33">
        <v>11.75</v>
      </c>
      <c r="I63" s="33">
        <v>41.5</v>
      </c>
      <c r="J63" s="2">
        <v>0</v>
      </c>
      <c r="K63" s="2" t="s">
        <v>938</v>
      </c>
      <c r="L63" s="11">
        <v>0</v>
      </c>
      <c r="M63" s="4">
        <v>0</v>
      </c>
      <c r="N63" s="4">
        <v>0</v>
      </c>
      <c r="O63" s="12" t="s">
        <v>14</v>
      </c>
      <c r="P63" s="19"/>
      <c r="Q63" s="19" t="e">
        <f>LOG10(P63)</f>
        <v>#NUM!</v>
      </c>
      <c r="R63" s="12" t="s">
        <v>14</v>
      </c>
      <c r="S63" s="7"/>
      <c r="T63" s="7" t="e">
        <f>LOG10(S63)</f>
        <v>#NUM!</v>
      </c>
      <c r="U63" s="7" t="e">
        <f>AVERAGE(Q63,T63)</f>
        <v>#NUM!</v>
      </c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x14ac:dyDescent="0.2">
      <c r="A64" s="8" t="s">
        <v>88</v>
      </c>
      <c r="B64" s="22" t="s">
        <v>934</v>
      </c>
      <c r="C64" s="27">
        <v>41198</v>
      </c>
      <c r="D64" s="22" t="s">
        <v>10</v>
      </c>
      <c r="E64" s="22" t="s">
        <v>18</v>
      </c>
      <c r="F64" s="22" t="s">
        <v>63</v>
      </c>
      <c r="G64" s="22" t="s">
        <v>15</v>
      </c>
      <c r="H64" s="33">
        <v>10.5</v>
      </c>
      <c r="I64" s="33">
        <v>44.4</v>
      </c>
      <c r="J64" s="2">
        <v>1</v>
      </c>
      <c r="K64" s="2" t="s">
        <v>938</v>
      </c>
      <c r="L64" s="11">
        <v>0</v>
      </c>
      <c r="M64" s="4">
        <v>0</v>
      </c>
      <c r="N64" s="4">
        <v>0</v>
      </c>
      <c r="O64" s="12" t="s">
        <v>14</v>
      </c>
      <c r="P64" s="19"/>
      <c r="Q64" s="19" t="e">
        <f>LOG10(P64)</f>
        <v>#NUM!</v>
      </c>
      <c r="R64" s="12" t="s">
        <v>14</v>
      </c>
      <c r="S64" s="7"/>
      <c r="T64" s="7" t="e">
        <f>LOG10(S64)</f>
        <v>#NUM!</v>
      </c>
      <c r="U64" s="7" t="e">
        <f>AVERAGE(Q64,T64)</f>
        <v>#NUM!</v>
      </c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 x14ac:dyDescent="0.2">
      <c r="A65" s="8" t="s">
        <v>89</v>
      </c>
      <c r="B65" s="22" t="s">
        <v>934</v>
      </c>
      <c r="C65" s="27">
        <v>41198</v>
      </c>
      <c r="D65" s="22" t="s">
        <v>10</v>
      </c>
      <c r="E65" s="22" t="s">
        <v>18</v>
      </c>
      <c r="F65" s="22" t="s">
        <v>63</v>
      </c>
      <c r="G65" s="22" t="s">
        <v>15</v>
      </c>
      <c r="H65" s="33">
        <v>10.5</v>
      </c>
      <c r="I65" s="33">
        <v>43</v>
      </c>
      <c r="J65" s="2">
        <v>0</v>
      </c>
      <c r="K65" s="2" t="s">
        <v>938</v>
      </c>
      <c r="L65" s="11">
        <v>0</v>
      </c>
      <c r="M65" s="4">
        <v>0</v>
      </c>
      <c r="N65" s="4">
        <v>0</v>
      </c>
      <c r="O65" s="12" t="s">
        <v>14</v>
      </c>
      <c r="P65" s="19"/>
      <c r="Q65" s="19" t="e">
        <f>LOG10(P65)</f>
        <v>#NUM!</v>
      </c>
      <c r="R65" s="12" t="s">
        <v>14</v>
      </c>
      <c r="S65" s="7"/>
      <c r="T65" s="7" t="e">
        <f>LOG10(S65)</f>
        <v>#NUM!</v>
      </c>
      <c r="U65" s="7" t="e">
        <f>AVERAGE(Q65,T65)</f>
        <v>#NUM!</v>
      </c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 x14ac:dyDescent="0.2">
      <c r="A66" s="8" t="s">
        <v>90</v>
      </c>
      <c r="B66" s="22" t="s">
        <v>931</v>
      </c>
      <c r="C66" s="27">
        <v>41221</v>
      </c>
      <c r="D66" s="22" t="s">
        <v>10</v>
      </c>
      <c r="E66" s="22" t="s">
        <v>16</v>
      </c>
      <c r="F66" s="22" t="s">
        <v>63</v>
      </c>
      <c r="G66" s="22" t="s">
        <v>15</v>
      </c>
      <c r="H66" s="33">
        <v>6.5</v>
      </c>
      <c r="I66" s="33">
        <v>35</v>
      </c>
      <c r="J66" s="2">
        <v>0</v>
      </c>
      <c r="K66" s="2" t="s">
        <v>938</v>
      </c>
      <c r="L66" s="11">
        <v>0</v>
      </c>
      <c r="M66" s="4">
        <v>0</v>
      </c>
      <c r="N66" s="4">
        <v>0</v>
      </c>
      <c r="O66" s="12" t="s">
        <v>14</v>
      </c>
      <c r="P66" s="19"/>
      <c r="Q66" s="19" t="e">
        <f>LOG10(P66)</f>
        <v>#NUM!</v>
      </c>
      <c r="R66" s="12" t="s">
        <v>14</v>
      </c>
      <c r="S66" s="7"/>
      <c r="T66" s="7" t="e">
        <f>LOG10(S66)</f>
        <v>#NUM!</v>
      </c>
      <c r="U66" s="7" t="e">
        <f>AVERAGE(Q66,T66)</f>
        <v>#NUM!</v>
      </c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x14ac:dyDescent="0.2">
      <c r="A67" s="8" t="s">
        <v>91</v>
      </c>
      <c r="B67" s="22" t="s">
        <v>931</v>
      </c>
      <c r="C67" s="27">
        <v>41221</v>
      </c>
      <c r="D67" s="22" t="s">
        <v>10</v>
      </c>
      <c r="E67" s="22" t="s">
        <v>11</v>
      </c>
      <c r="F67" s="22" t="s">
        <v>63</v>
      </c>
      <c r="G67" s="22" t="s">
        <v>15</v>
      </c>
      <c r="H67" s="33">
        <v>5</v>
      </c>
      <c r="I67" s="33">
        <v>30</v>
      </c>
      <c r="J67" s="2">
        <v>0</v>
      </c>
      <c r="K67" s="2" t="s">
        <v>938</v>
      </c>
      <c r="L67" s="11">
        <v>0</v>
      </c>
      <c r="M67" s="4">
        <v>0</v>
      </c>
      <c r="N67" s="4">
        <v>0</v>
      </c>
      <c r="O67" s="12" t="s">
        <v>14</v>
      </c>
      <c r="P67" s="19"/>
      <c r="Q67" s="19" t="e">
        <f>LOG10(P67)</f>
        <v>#NUM!</v>
      </c>
      <c r="R67" s="12" t="s">
        <v>14</v>
      </c>
      <c r="S67" s="7"/>
      <c r="T67" s="7" t="e">
        <f>LOG10(S67)</f>
        <v>#NUM!</v>
      </c>
      <c r="U67" s="7" t="e">
        <f>AVERAGE(Q67,T67)</f>
        <v>#NUM!</v>
      </c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 x14ac:dyDescent="0.2">
      <c r="A68" s="8" t="s">
        <v>92</v>
      </c>
      <c r="B68" s="22" t="s">
        <v>931</v>
      </c>
      <c r="C68" s="27">
        <v>41221</v>
      </c>
      <c r="D68" s="22" t="s">
        <v>10</v>
      </c>
      <c r="E68" s="22" t="s">
        <v>16</v>
      </c>
      <c r="F68" s="22" t="s">
        <v>63</v>
      </c>
      <c r="G68" s="22" t="s">
        <v>15</v>
      </c>
      <c r="H68" s="33">
        <v>6</v>
      </c>
      <c r="I68" s="33">
        <v>33</v>
      </c>
      <c r="J68" s="2">
        <v>0</v>
      </c>
      <c r="K68" s="2" t="s">
        <v>938</v>
      </c>
      <c r="L68" s="11">
        <v>0</v>
      </c>
      <c r="M68" s="4">
        <v>0</v>
      </c>
      <c r="N68" s="4">
        <v>0</v>
      </c>
      <c r="O68" s="12" t="s">
        <v>14</v>
      </c>
      <c r="P68" s="19"/>
      <c r="Q68" s="19" t="e">
        <f>LOG10(P68)</f>
        <v>#NUM!</v>
      </c>
      <c r="R68" s="12" t="s">
        <v>14</v>
      </c>
      <c r="S68" s="7"/>
      <c r="T68" s="7" t="e">
        <f>LOG10(S68)</f>
        <v>#NUM!</v>
      </c>
      <c r="U68" s="7" t="e">
        <f>AVERAGE(Q68,T68)</f>
        <v>#NUM!</v>
      </c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:34" x14ac:dyDescent="0.2">
      <c r="A69" s="8" t="s">
        <v>93</v>
      </c>
      <c r="B69" s="22" t="s">
        <v>931</v>
      </c>
      <c r="C69" s="27">
        <v>41221</v>
      </c>
      <c r="D69" s="22" t="s">
        <v>10</v>
      </c>
      <c r="E69" s="22" t="s">
        <v>17</v>
      </c>
      <c r="F69" s="22" t="s">
        <v>63</v>
      </c>
      <c r="G69" s="22" t="s">
        <v>15</v>
      </c>
      <c r="H69" s="33">
        <v>17.5</v>
      </c>
      <c r="I69" s="33">
        <v>44</v>
      </c>
      <c r="J69" s="2">
        <v>0</v>
      </c>
      <c r="K69" s="2" t="s">
        <v>938</v>
      </c>
      <c r="L69" s="11">
        <v>0</v>
      </c>
      <c r="M69" s="4">
        <v>0</v>
      </c>
      <c r="N69" s="4">
        <v>0</v>
      </c>
      <c r="O69" s="12" t="s">
        <v>14</v>
      </c>
      <c r="P69" s="19"/>
      <c r="Q69" s="19" t="e">
        <f>LOG10(P69)</f>
        <v>#NUM!</v>
      </c>
      <c r="R69" s="12" t="s">
        <v>14</v>
      </c>
      <c r="S69" s="7"/>
      <c r="T69" s="7" t="e">
        <f>LOG10(S69)</f>
        <v>#NUM!</v>
      </c>
      <c r="U69" s="7" t="e">
        <f>AVERAGE(Q69,T69)</f>
        <v>#NUM!</v>
      </c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1:34" x14ac:dyDescent="0.2">
      <c r="A70" s="8" t="s">
        <v>94</v>
      </c>
      <c r="B70" s="22" t="s">
        <v>931</v>
      </c>
      <c r="C70" s="27">
        <v>41221</v>
      </c>
      <c r="D70" s="22" t="s">
        <v>10</v>
      </c>
      <c r="E70" s="22" t="s">
        <v>16</v>
      </c>
      <c r="F70" s="22" t="s">
        <v>63</v>
      </c>
      <c r="G70" s="22" t="s">
        <v>15</v>
      </c>
      <c r="H70" s="33">
        <v>6.5</v>
      </c>
      <c r="I70" s="33">
        <v>34</v>
      </c>
      <c r="J70" s="2">
        <v>0</v>
      </c>
      <c r="K70" s="2" t="s">
        <v>938</v>
      </c>
      <c r="L70" s="11">
        <v>0</v>
      </c>
      <c r="M70" s="4">
        <v>0</v>
      </c>
      <c r="N70" s="4">
        <v>0</v>
      </c>
      <c r="O70" s="12" t="s">
        <v>14</v>
      </c>
      <c r="P70" s="19"/>
      <c r="Q70" s="19" t="e">
        <f>LOG10(P70)</f>
        <v>#NUM!</v>
      </c>
      <c r="R70" s="12" t="s">
        <v>14</v>
      </c>
      <c r="S70" s="7"/>
      <c r="T70" s="7" t="e">
        <f>LOG10(S70)</f>
        <v>#NUM!</v>
      </c>
      <c r="U70" s="7" t="e">
        <f>AVERAGE(Q70,T70)</f>
        <v>#NUM!</v>
      </c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:34" x14ac:dyDescent="0.2">
      <c r="A71" s="8" t="s">
        <v>95</v>
      </c>
      <c r="B71" s="22" t="s">
        <v>931</v>
      </c>
      <c r="C71" s="27">
        <v>41221</v>
      </c>
      <c r="D71" s="22" t="s">
        <v>10</v>
      </c>
      <c r="E71" s="22" t="s">
        <v>16</v>
      </c>
      <c r="F71" s="22" t="s">
        <v>63</v>
      </c>
      <c r="G71" s="22" t="s">
        <v>13</v>
      </c>
      <c r="H71" s="33">
        <v>6.75</v>
      </c>
      <c r="I71" s="33">
        <v>34</v>
      </c>
      <c r="J71" s="2">
        <v>0</v>
      </c>
      <c r="K71" s="2" t="s">
        <v>938</v>
      </c>
      <c r="L71" s="11">
        <v>0</v>
      </c>
      <c r="M71" s="4">
        <v>0</v>
      </c>
      <c r="N71" s="4">
        <v>0</v>
      </c>
      <c r="O71" s="12" t="s">
        <v>14</v>
      </c>
      <c r="P71" s="19"/>
      <c r="Q71" s="19" t="e">
        <f>LOG10(P71)</f>
        <v>#NUM!</v>
      </c>
      <c r="R71" s="12" t="s">
        <v>14</v>
      </c>
      <c r="S71" s="7"/>
      <c r="T71" s="7" t="e">
        <f>LOG10(S71)</f>
        <v>#NUM!</v>
      </c>
      <c r="U71" s="7" t="e">
        <f>AVERAGE(Q71,T71)</f>
        <v>#NUM!</v>
      </c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x14ac:dyDescent="0.2">
      <c r="A72" s="8" t="s">
        <v>96</v>
      </c>
      <c r="B72" s="22" t="s">
        <v>931</v>
      </c>
      <c r="C72" s="27">
        <v>41221</v>
      </c>
      <c r="D72" s="22" t="s">
        <v>10</v>
      </c>
      <c r="E72" s="22" t="s">
        <v>16</v>
      </c>
      <c r="F72" s="22" t="s">
        <v>63</v>
      </c>
      <c r="G72" s="22" t="s">
        <v>15</v>
      </c>
      <c r="H72" s="33">
        <v>7.25</v>
      </c>
      <c r="I72" s="33">
        <v>34</v>
      </c>
      <c r="J72" s="2">
        <v>0</v>
      </c>
      <c r="K72" s="2" t="s">
        <v>938</v>
      </c>
      <c r="L72" s="11">
        <v>0</v>
      </c>
      <c r="M72" s="4">
        <v>0</v>
      </c>
      <c r="N72" s="4">
        <v>0</v>
      </c>
      <c r="O72" s="12" t="s">
        <v>14</v>
      </c>
      <c r="P72" s="19"/>
      <c r="Q72" s="19" t="e">
        <f>LOG10(P72)</f>
        <v>#NUM!</v>
      </c>
      <c r="R72" s="12" t="s">
        <v>14</v>
      </c>
      <c r="S72" s="7"/>
      <c r="T72" s="7" t="e">
        <f>LOG10(S72)</f>
        <v>#NUM!</v>
      </c>
      <c r="U72" s="7" t="e">
        <f>AVERAGE(Q72,T72)</f>
        <v>#NUM!</v>
      </c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1:34" x14ac:dyDescent="0.2">
      <c r="A73" s="8" t="s">
        <v>97</v>
      </c>
      <c r="B73" s="22" t="s">
        <v>931</v>
      </c>
      <c r="C73" s="27">
        <v>41221</v>
      </c>
      <c r="D73" s="22" t="s">
        <v>10</v>
      </c>
      <c r="E73" s="22" t="s">
        <v>16</v>
      </c>
      <c r="F73" s="22" t="s">
        <v>63</v>
      </c>
      <c r="G73" s="22" t="s">
        <v>13</v>
      </c>
      <c r="H73" s="33">
        <v>6.75</v>
      </c>
      <c r="I73" s="33">
        <v>35</v>
      </c>
      <c r="J73" s="2">
        <v>0</v>
      </c>
      <c r="K73" s="2" t="s">
        <v>938</v>
      </c>
      <c r="L73" s="11">
        <v>0</v>
      </c>
      <c r="M73" s="4">
        <v>0</v>
      </c>
      <c r="N73" s="4">
        <v>0</v>
      </c>
      <c r="O73" s="12" t="s">
        <v>14</v>
      </c>
      <c r="P73" s="19"/>
      <c r="Q73" s="19" t="e">
        <f>LOG10(P73)</f>
        <v>#NUM!</v>
      </c>
      <c r="R73" s="12" t="s">
        <v>14</v>
      </c>
      <c r="S73" s="7"/>
      <c r="T73" s="7" t="e">
        <f>LOG10(S73)</f>
        <v>#NUM!</v>
      </c>
      <c r="U73" s="7" t="e">
        <f>AVERAGE(Q73,T73)</f>
        <v>#NUM!</v>
      </c>
      <c r="V73"/>
      <c r="W73"/>
      <c r="X73"/>
      <c r="Y73"/>
      <c r="Z73"/>
      <c r="AA73"/>
      <c r="AB73"/>
      <c r="AC73"/>
      <c r="AD73"/>
      <c r="AE73"/>
      <c r="AF73"/>
      <c r="AG73"/>
      <c r="AH73"/>
    </row>
    <row r="74" spans="1:34" x14ac:dyDescent="0.2">
      <c r="A74" s="8" t="s">
        <v>98</v>
      </c>
      <c r="B74" s="22" t="s">
        <v>931</v>
      </c>
      <c r="C74" s="27">
        <v>41221</v>
      </c>
      <c r="D74" s="22" t="s">
        <v>10</v>
      </c>
      <c r="E74" s="22" t="s">
        <v>16</v>
      </c>
      <c r="F74" s="22" t="s">
        <v>63</v>
      </c>
      <c r="G74" s="22" t="s">
        <v>15</v>
      </c>
      <c r="H74" s="33">
        <v>6.25</v>
      </c>
      <c r="I74" s="33">
        <v>35</v>
      </c>
      <c r="J74" s="2">
        <v>0</v>
      </c>
      <c r="K74" s="2" t="s">
        <v>938</v>
      </c>
      <c r="L74" s="11">
        <v>0</v>
      </c>
      <c r="M74" s="4">
        <v>0</v>
      </c>
      <c r="N74" s="4">
        <v>0</v>
      </c>
      <c r="O74" s="12" t="s">
        <v>14</v>
      </c>
      <c r="P74" s="19"/>
      <c r="Q74" s="19" t="e">
        <f>LOG10(P74)</f>
        <v>#NUM!</v>
      </c>
      <c r="R74" s="12" t="s">
        <v>14</v>
      </c>
      <c r="S74" s="7"/>
      <c r="T74" s="7" t="e">
        <f>LOG10(S74)</f>
        <v>#NUM!</v>
      </c>
      <c r="U74" s="7" t="e">
        <f>AVERAGE(Q74,T74)</f>
        <v>#NUM!</v>
      </c>
      <c r="V74"/>
      <c r="W74"/>
      <c r="X74"/>
      <c r="Y74"/>
      <c r="Z74"/>
      <c r="AA74"/>
      <c r="AB74"/>
      <c r="AC74"/>
      <c r="AD74"/>
      <c r="AE74"/>
      <c r="AF74"/>
      <c r="AG74"/>
      <c r="AH74"/>
    </row>
    <row r="75" spans="1:34" x14ac:dyDescent="0.2">
      <c r="A75" s="8" t="s">
        <v>99</v>
      </c>
      <c r="B75" s="22" t="s">
        <v>931</v>
      </c>
      <c r="C75" s="27">
        <v>41221</v>
      </c>
      <c r="D75" s="22" t="s">
        <v>10</v>
      </c>
      <c r="E75" s="22" t="s">
        <v>16</v>
      </c>
      <c r="F75" s="22" t="s">
        <v>63</v>
      </c>
      <c r="G75" s="22" t="s">
        <v>15</v>
      </c>
      <c r="H75" s="33">
        <v>7.25</v>
      </c>
      <c r="I75" s="33">
        <v>34</v>
      </c>
      <c r="J75" s="2">
        <v>0</v>
      </c>
      <c r="K75" s="2" t="s">
        <v>938</v>
      </c>
      <c r="L75" s="11">
        <v>0</v>
      </c>
      <c r="M75" s="4">
        <v>0</v>
      </c>
      <c r="N75" s="4">
        <v>0</v>
      </c>
      <c r="O75" s="12" t="s">
        <v>14</v>
      </c>
      <c r="P75" s="19"/>
      <c r="Q75" s="19" t="e">
        <f>LOG10(P75)</f>
        <v>#NUM!</v>
      </c>
      <c r="R75" s="12" t="s">
        <v>14</v>
      </c>
      <c r="S75" s="7"/>
      <c r="T75" s="7" t="e">
        <f>LOG10(S75)</f>
        <v>#NUM!</v>
      </c>
      <c r="U75" s="7" t="e">
        <f>AVERAGE(Q75,T75)</f>
        <v>#NUM!</v>
      </c>
      <c r="V75"/>
      <c r="W75"/>
      <c r="X75"/>
      <c r="Y75"/>
      <c r="Z75"/>
      <c r="AA75"/>
      <c r="AB75"/>
      <c r="AC75"/>
      <c r="AD75"/>
      <c r="AE75"/>
      <c r="AF75"/>
      <c r="AG75"/>
      <c r="AH75"/>
    </row>
    <row r="76" spans="1:34" x14ac:dyDescent="0.2">
      <c r="A76" s="8" t="s">
        <v>100</v>
      </c>
      <c r="B76" s="22" t="s">
        <v>931</v>
      </c>
      <c r="C76" s="27">
        <v>41221</v>
      </c>
      <c r="D76" s="22" t="s">
        <v>10</v>
      </c>
      <c r="E76" s="22" t="s">
        <v>16</v>
      </c>
      <c r="F76" s="22" t="s">
        <v>63</v>
      </c>
      <c r="G76" s="22" t="s">
        <v>13</v>
      </c>
      <c r="H76" s="33">
        <v>6.25</v>
      </c>
      <c r="I76" s="33">
        <v>34</v>
      </c>
      <c r="J76" s="2">
        <v>2</v>
      </c>
      <c r="K76" s="2" t="s">
        <v>938</v>
      </c>
      <c r="L76" s="11">
        <v>0</v>
      </c>
      <c r="M76" s="4">
        <v>0</v>
      </c>
      <c r="N76" s="4">
        <v>0</v>
      </c>
      <c r="O76" s="12" t="s">
        <v>14</v>
      </c>
      <c r="P76" s="19"/>
      <c r="Q76" s="19" t="e">
        <f>LOG10(P76)</f>
        <v>#NUM!</v>
      </c>
      <c r="R76" s="12" t="s">
        <v>14</v>
      </c>
      <c r="S76" s="7"/>
      <c r="T76" s="7" t="e">
        <f>LOG10(S76)</f>
        <v>#NUM!</v>
      </c>
      <c r="U76" s="7" t="e">
        <f>AVERAGE(Q76,T76)</f>
        <v>#NUM!</v>
      </c>
      <c r="V76"/>
      <c r="W76"/>
      <c r="X76"/>
      <c r="Y76"/>
      <c r="Z76"/>
      <c r="AA76"/>
      <c r="AB76"/>
      <c r="AC76"/>
      <c r="AD76"/>
      <c r="AE76"/>
      <c r="AF76"/>
      <c r="AG76"/>
      <c r="AH76"/>
    </row>
    <row r="77" spans="1:34" x14ac:dyDescent="0.2">
      <c r="A77" s="8" t="s">
        <v>101</v>
      </c>
      <c r="B77" s="22" t="s">
        <v>931</v>
      </c>
      <c r="C77" s="27">
        <v>41221</v>
      </c>
      <c r="D77" s="22" t="s">
        <v>10</v>
      </c>
      <c r="E77" s="22" t="s">
        <v>16</v>
      </c>
      <c r="F77" s="22" t="s">
        <v>63</v>
      </c>
      <c r="G77" s="22" t="s">
        <v>15</v>
      </c>
      <c r="H77" s="33">
        <v>6</v>
      </c>
      <c r="I77" s="33">
        <v>34</v>
      </c>
      <c r="J77" s="2">
        <v>0</v>
      </c>
      <c r="K77" s="2" t="s">
        <v>938</v>
      </c>
      <c r="L77" s="11">
        <v>0</v>
      </c>
      <c r="M77" s="4">
        <v>0</v>
      </c>
      <c r="N77" s="4">
        <v>0</v>
      </c>
      <c r="O77" s="12" t="s">
        <v>14</v>
      </c>
      <c r="P77" s="19"/>
      <c r="Q77" s="19" t="e">
        <f>LOG10(P77)</f>
        <v>#NUM!</v>
      </c>
      <c r="R77" s="12" t="s">
        <v>14</v>
      </c>
      <c r="S77" s="7"/>
      <c r="T77" s="7" t="e">
        <f>LOG10(S77)</f>
        <v>#NUM!</v>
      </c>
      <c r="U77" s="7" t="e">
        <f>AVERAGE(Q77,T77)</f>
        <v>#NUM!</v>
      </c>
      <c r="V77"/>
      <c r="W77"/>
      <c r="X77"/>
      <c r="Y77"/>
      <c r="Z77"/>
      <c r="AA77"/>
      <c r="AB77"/>
      <c r="AC77"/>
      <c r="AD77"/>
      <c r="AE77"/>
      <c r="AF77"/>
      <c r="AG77"/>
      <c r="AH77"/>
    </row>
    <row r="78" spans="1:34" x14ac:dyDescent="0.2">
      <c r="A78" s="8" t="s">
        <v>102</v>
      </c>
      <c r="B78" s="22" t="s">
        <v>931</v>
      </c>
      <c r="C78" s="27">
        <v>41221</v>
      </c>
      <c r="D78" s="22" t="s">
        <v>10</v>
      </c>
      <c r="E78" s="22" t="s">
        <v>16</v>
      </c>
      <c r="F78" s="22" t="s">
        <v>63</v>
      </c>
      <c r="G78" s="22" t="s">
        <v>15</v>
      </c>
      <c r="H78" s="33">
        <v>7</v>
      </c>
      <c r="I78" s="33">
        <v>35</v>
      </c>
      <c r="J78" s="2">
        <v>0</v>
      </c>
      <c r="K78" s="2" t="s">
        <v>938</v>
      </c>
      <c r="L78" s="11">
        <v>0</v>
      </c>
      <c r="M78" s="4">
        <v>0</v>
      </c>
      <c r="N78" s="4">
        <v>0</v>
      </c>
      <c r="O78" s="12" t="s">
        <v>14</v>
      </c>
      <c r="P78" s="19"/>
      <c r="Q78" s="19" t="e">
        <f>LOG10(P78)</f>
        <v>#NUM!</v>
      </c>
      <c r="R78" s="12" t="s">
        <v>14</v>
      </c>
      <c r="S78" s="7"/>
      <c r="T78" s="7" t="e">
        <f>LOG10(S78)</f>
        <v>#NUM!</v>
      </c>
      <c r="U78" s="7" t="e">
        <f>AVERAGE(Q78,T78)</f>
        <v>#NUM!</v>
      </c>
      <c r="V78"/>
      <c r="W78"/>
      <c r="X78"/>
      <c r="Y78"/>
      <c r="Z78"/>
      <c r="AA78"/>
      <c r="AB78"/>
      <c r="AC78"/>
      <c r="AD78"/>
      <c r="AE78"/>
      <c r="AF78"/>
      <c r="AG78"/>
      <c r="AH78"/>
    </row>
    <row r="79" spans="1:34" x14ac:dyDescent="0.2">
      <c r="A79" s="8" t="s">
        <v>103</v>
      </c>
      <c r="B79" s="22" t="s">
        <v>931</v>
      </c>
      <c r="C79" s="27">
        <v>41221</v>
      </c>
      <c r="D79" s="22" t="s">
        <v>10</v>
      </c>
      <c r="E79" s="22" t="s">
        <v>11</v>
      </c>
      <c r="F79" s="22" t="s">
        <v>63</v>
      </c>
      <c r="G79" s="22" t="s">
        <v>13</v>
      </c>
      <c r="H79" s="33">
        <v>6</v>
      </c>
      <c r="I79" s="33">
        <v>30</v>
      </c>
      <c r="J79" s="2">
        <v>0</v>
      </c>
      <c r="K79" s="2" t="s">
        <v>938</v>
      </c>
      <c r="L79" s="11">
        <v>0</v>
      </c>
      <c r="M79" s="4">
        <v>0</v>
      </c>
      <c r="N79" s="4">
        <v>0</v>
      </c>
      <c r="O79" s="12" t="s">
        <v>14</v>
      </c>
      <c r="P79" s="19"/>
      <c r="Q79" s="19" t="e">
        <f>LOG10(P79)</f>
        <v>#NUM!</v>
      </c>
      <c r="R79" s="12" t="s">
        <v>14</v>
      </c>
      <c r="S79" s="7"/>
      <c r="T79" s="7" t="e">
        <f>LOG10(S79)</f>
        <v>#NUM!</v>
      </c>
      <c r="U79" s="7" t="e">
        <f>AVERAGE(Q79,T79)</f>
        <v>#NUM!</v>
      </c>
      <c r="V79"/>
      <c r="W79"/>
      <c r="X79"/>
      <c r="Y79"/>
      <c r="Z79"/>
      <c r="AA79"/>
      <c r="AB79"/>
      <c r="AC79"/>
      <c r="AD79"/>
      <c r="AE79"/>
      <c r="AF79"/>
      <c r="AG79"/>
      <c r="AH79"/>
    </row>
    <row r="80" spans="1:34" x14ac:dyDescent="0.2">
      <c r="A80" s="8" t="s">
        <v>104</v>
      </c>
      <c r="B80" s="22" t="s">
        <v>931</v>
      </c>
      <c r="C80" s="27">
        <v>41221</v>
      </c>
      <c r="D80" s="22" t="s">
        <v>10</v>
      </c>
      <c r="E80" s="22" t="s">
        <v>16</v>
      </c>
      <c r="F80" s="22" t="s">
        <v>63</v>
      </c>
      <c r="G80" s="22" t="s">
        <v>15</v>
      </c>
      <c r="H80" s="33">
        <v>6.75</v>
      </c>
      <c r="I80" s="33">
        <v>34</v>
      </c>
      <c r="J80" s="2">
        <v>0</v>
      </c>
      <c r="K80" s="2" t="s">
        <v>938</v>
      </c>
      <c r="L80" s="11">
        <v>0</v>
      </c>
      <c r="M80" s="4">
        <v>0</v>
      </c>
      <c r="N80" s="4">
        <v>0</v>
      </c>
      <c r="O80" s="12" t="s">
        <v>14</v>
      </c>
      <c r="P80" s="19"/>
      <c r="Q80" s="19" t="e">
        <f>LOG10(P80)</f>
        <v>#NUM!</v>
      </c>
      <c r="R80" s="12" t="s">
        <v>14</v>
      </c>
      <c r="S80" s="7"/>
      <c r="T80" s="7" t="e">
        <f>LOG10(S80)</f>
        <v>#NUM!</v>
      </c>
      <c r="U80" s="7" t="e">
        <f>AVERAGE(Q80,T80)</f>
        <v>#NUM!</v>
      </c>
      <c r="V80"/>
      <c r="W80"/>
      <c r="X80"/>
      <c r="Y80"/>
      <c r="Z80"/>
      <c r="AA80"/>
      <c r="AB80"/>
      <c r="AC80"/>
      <c r="AD80"/>
      <c r="AE80"/>
      <c r="AF80"/>
      <c r="AG80"/>
      <c r="AH80"/>
    </row>
    <row r="81" spans="1:34" x14ac:dyDescent="0.2">
      <c r="A81" s="8" t="s">
        <v>105</v>
      </c>
      <c r="B81" s="22" t="s">
        <v>931</v>
      </c>
      <c r="C81" s="27">
        <v>41221</v>
      </c>
      <c r="D81" s="22" t="s">
        <v>10</v>
      </c>
      <c r="E81" s="22" t="s">
        <v>16</v>
      </c>
      <c r="F81" s="22" t="s">
        <v>63</v>
      </c>
      <c r="G81" s="22" t="s">
        <v>15</v>
      </c>
      <c r="H81" s="33">
        <v>6.75</v>
      </c>
      <c r="I81" s="33">
        <v>36</v>
      </c>
      <c r="J81" s="2">
        <v>0</v>
      </c>
      <c r="K81" s="2" t="s">
        <v>938</v>
      </c>
      <c r="L81" s="11">
        <v>0</v>
      </c>
      <c r="M81" s="4">
        <v>0</v>
      </c>
      <c r="N81" s="4">
        <v>0</v>
      </c>
      <c r="O81" s="12" t="s">
        <v>14</v>
      </c>
      <c r="P81" s="19"/>
      <c r="Q81" s="19" t="e">
        <f>LOG10(P81)</f>
        <v>#NUM!</v>
      </c>
      <c r="R81" s="12" t="s">
        <v>14</v>
      </c>
      <c r="S81" s="7"/>
      <c r="T81" s="7" t="e">
        <f>LOG10(S81)</f>
        <v>#NUM!</v>
      </c>
      <c r="U81" s="7" t="e">
        <f>AVERAGE(Q81,T81)</f>
        <v>#NUM!</v>
      </c>
      <c r="V81"/>
      <c r="W81"/>
      <c r="X81"/>
      <c r="Y81"/>
      <c r="Z81"/>
      <c r="AA81"/>
      <c r="AB81"/>
      <c r="AC81"/>
      <c r="AD81"/>
      <c r="AE81"/>
      <c r="AF81"/>
      <c r="AG81"/>
      <c r="AH81"/>
    </row>
    <row r="82" spans="1:34" x14ac:dyDescent="0.2">
      <c r="A82" s="8" t="s">
        <v>106</v>
      </c>
      <c r="B82" s="22" t="s">
        <v>931</v>
      </c>
      <c r="C82" s="27">
        <v>41221</v>
      </c>
      <c r="D82" s="22" t="s">
        <v>10</v>
      </c>
      <c r="E82" s="22" t="s">
        <v>16</v>
      </c>
      <c r="F82" s="22" t="s">
        <v>63</v>
      </c>
      <c r="G82" s="22" t="s">
        <v>15</v>
      </c>
      <c r="H82" s="33">
        <v>6.75</v>
      </c>
      <c r="I82" s="33">
        <v>34</v>
      </c>
      <c r="J82" s="2">
        <v>0</v>
      </c>
      <c r="K82" s="2" t="s">
        <v>938</v>
      </c>
      <c r="L82" s="11">
        <v>0</v>
      </c>
      <c r="M82" s="4">
        <v>0</v>
      </c>
      <c r="N82" s="4">
        <v>0</v>
      </c>
      <c r="O82" s="12" t="s">
        <v>14</v>
      </c>
      <c r="P82" s="19"/>
      <c r="Q82" s="19" t="e">
        <f>LOG10(P82)</f>
        <v>#NUM!</v>
      </c>
      <c r="R82" s="12" t="s">
        <v>14</v>
      </c>
      <c r="S82" s="7"/>
      <c r="T82" s="7" t="e">
        <f>LOG10(S82)</f>
        <v>#NUM!</v>
      </c>
      <c r="U82" s="7" t="e">
        <f>AVERAGE(Q82,T82)</f>
        <v>#NUM!</v>
      </c>
      <c r="V82"/>
      <c r="W82"/>
      <c r="X82"/>
      <c r="Y82"/>
      <c r="Z82"/>
      <c r="AA82"/>
      <c r="AB82"/>
      <c r="AC82"/>
      <c r="AD82"/>
      <c r="AE82"/>
      <c r="AF82"/>
      <c r="AG82"/>
      <c r="AH82"/>
    </row>
    <row r="83" spans="1:34" x14ac:dyDescent="0.2">
      <c r="A83" s="8" t="s">
        <v>107</v>
      </c>
      <c r="B83" s="22" t="s">
        <v>931</v>
      </c>
      <c r="C83" s="27">
        <v>41221</v>
      </c>
      <c r="D83" s="22" t="s">
        <v>10</v>
      </c>
      <c r="E83" s="22" t="s">
        <v>16</v>
      </c>
      <c r="F83" s="22" t="s">
        <v>63</v>
      </c>
      <c r="G83" s="22" t="s">
        <v>15</v>
      </c>
      <c r="H83" s="33">
        <v>6.5</v>
      </c>
      <c r="I83" s="33">
        <v>36</v>
      </c>
      <c r="J83" s="2">
        <v>0</v>
      </c>
      <c r="K83" s="2" t="s">
        <v>938</v>
      </c>
      <c r="L83" s="11">
        <v>0</v>
      </c>
      <c r="M83" s="4">
        <v>0</v>
      </c>
      <c r="N83" s="4">
        <v>0</v>
      </c>
      <c r="O83" s="12" t="s">
        <v>14</v>
      </c>
      <c r="P83" s="19"/>
      <c r="Q83" s="19" t="e">
        <f>LOG10(P83)</f>
        <v>#NUM!</v>
      </c>
      <c r="R83" s="12" t="s">
        <v>14</v>
      </c>
      <c r="S83" s="7"/>
      <c r="T83" s="7" t="e">
        <f>LOG10(S83)</f>
        <v>#NUM!</v>
      </c>
      <c r="U83" s="7" t="e">
        <f>AVERAGE(Q83,T83)</f>
        <v>#NUM!</v>
      </c>
      <c r="V83"/>
      <c r="W83"/>
      <c r="X83"/>
      <c r="Y83"/>
      <c r="Z83"/>
      <c r="AA83"/>
      <c r="AB83"/>
      <c r="AC83"/>
      <c r="AD83"/>
      <c r="AE83"/>
      <c r="AF83"/>
      <c r="AG83"/>
      <c r="AH83"/>
    </row>
    <row r="84" spans="1:34" x14ac:dyDescent="0.2">
      <c r="A84" s="8" t="s">
        <v>108</v>
      </c>
      <c r="B84" s="22" t="s">
        <v>931</v>
      </c>
      <c r="C84" s="27">
        <v>41221</v>
      </c>
      <c r="D84" s="22" t="s">
        <v>10</v>
      </c>
      <c r="E84" s="22" t="s">
        <v>16</v>
      </c>
      <c r="F84" s="22" t="s">
        <v>63</v>
      </c>
      <c r="G84" s="22" t="s">
        <v>15</v>
      </c>
      <c r="H84" s="33">
        <v>6.75</v>
      </c>
      <c r="I84" s="33">
        <v>34</v>
      </c>
      <c r="J84" s="2">
        <v>0</v>
      </c>
      <c r="K84" s="2" t="s">
        <v>938</v>
      </c>
      <c r="L84" s="11">
        <v>0</v>
      </c>
      <c r="M84" s="4">
        <v>0</v>
      </c>
      <c r="N84" s="4">
        <v>0</v>
      </c>
      <c r="O84" s="12" t="s">
        <v>14</v>
      </c>
      <c r="P84" s="19"/>
      <c r="Q84" s="19" t="e">
        <f>LOG10(P84)</f>
        <v>#NUM!</v>
      </c>
      <c r="R84" s="12" t="s">
        <v>14</v>
      </c>
      <c r="S84" s="7"/>
      <c r="T84" s="7" t="e">
        <f>LOG10(S84)</f>
        <v>#NUM!</v>
      </c>
      <c r="U84" s="7" t="e">
        <f>AVERAGE(Q84,T84)</f>
        <v>#NUM!</v>
      </c>
      <c r="V84"/>
      <c r="W84"/>
      <c r="X84"/>
      <c r="Y84"/>
      <c r="Z84"/>
      <c r="AA84"/>
      <c r="AB84"/>
      <c r="AC84"/>
      <c r="AD84"/>
      <c r="AE84"/>
      <c r="AF84"/>
      <c r="AG84"/>
      <c r="AH84"/>
    </row>
    <row r="85" spans="1:34" x14ac:dyDescent="0.2">
      <c r="A85" s="8" t="s">
        <v>109</v>
      </c>
      <c r="B85" s="22" t="s">
        <v>932</v>
      </c>
      <c r="C85" s="27">
        <v>41230</v>
      </c>
      <c r="D85" s="22" t="s">
        <v>10</v>
      </c>
      <c r="E85" s="22" t="s">
        <v>17</v>
      </c>
      <c r="F85" s="22" t="s">
        <v>12</v>
      </c>
      <c r="G85" s="22" t="s">
        <v>13</v>
      </c>
      <c r="H85" s="33">
        <v>23.25</v>
      </c>
      <c r="I85" s="33">
        <v>50</v>
      </c>
      <c r="J85" s="2">
        <v>0</v>
      </c>
      <c r="K85" s="2" t="s">
        <v>938</v>
      </c>
      <c r="L85" s="11">
        <v>0</v>
      </c>
      <c r="M85" s="4">
        <v>0</v>
      </c>
      <c r="N85" s="4">
        <v>0</v>
      </c>
      <c r="O85" s="12" t="s">
        <v>14</v>
      </c>
      <c r="P85" s="19"/>
      <c r="Q85" s="19" t="e">
        <f>LOG10(P85)</f>
        <v>#NUM!</v>
      </c>
      <c r="R85" s="12" t="s">
        <v>14</v>
      </c>
      <c r="S85" s="7"/>
      <c r="T85" s="7" t="e">
        <f>LOG10(S85)</f>
        <v>#NUM!</v>
      </c>
      <c r="U85" s="7" t="e">
        <f>AVERAGE(Q85,T85)</f>
        <v>#NUM!</v>
      </c>
      <c r="V85"/>
      <c r="W85"/>
      <c r="X85"/>
      <c r="Y85"/>
      <c r="Z85"/>
      <c r="AA85"/>
      <c r="AB85"/>
      <c r="AC85"/>
      <c r="AD85"/>
      <c r="AE85"/>
      <c r="AF85"/>
      <c r="AG85"/>
      <c r="AH85"/>
    </row>
    <row r="86" spans="1:34" x14ac:dyDescent="0.2">
      <c r="A86" s="8" t="s">
        <v>110</v>
      </c>
      <c r="B86" s="22" t="s">
        <v>932</v>
      </c>
      <c r="C86" s="27">
        <v>41230</v>
      </c>
      <c r="D86" s="22" t="s">
        <v>10</v>
      </c>
      <c r="E86" s="22" t="s">
        <v>18</v>
      </c>
      <c r="F86" s="22" t="s">
        <v>12</v>
      </c>
      <c r="G86" s="22" t="s">
        <v>15</v>
      </c>
      <c r="H86" s="33">
        <v>11.5</v>
      </c>
      <c r="I86" s="33">
        <v>44</v>
      </c>
      <c r="J86" s="2">
        <v>0</v>
      </c>
      <c r="K86" s="2" t="s">
        <v>938</v>
      </c>
      <c r="L86" s="11">
        <v>0</v>
      </c>
      <c r="M86" s="4">
        <v>0</v>
      </c>
      <c r="N86" s="4">
        <v>0</v>
      </c>
      <c r="O86" s="12" t="s">
        <v>14</v>
      </c>
      <c r="P86" s="19"/>
      <c r="Q86" s="19" t="e">
        <f>LOG10(P86)</f>
        <v>#NUM!</v>
      </c>
      <c r="R86" s="12" t="s">
        <v>14</v>
      </c>
      <c r="S86" s="7"/>
      <c r="T86" s="7" t="e">
        <f>LOG10(S86)</f>
        <v>#NUM!</v>
      </c>
      <c r="U86" s="7" t="e">
        <f>AVERAGE(Q86,T86)</f>
        <v>#NUM!</v>
      </c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x14ac:dyDescent="0.2">
      <c r="A87" s="8" t="s">
        <v>111</v>
      </c>
      <c r="B87" s="22" t="s">
        <v>932</v>
      </c>
      <c r="C87" s="27">
        <v>41230</v>
      </c>
      <c r="D87" s="22" t="s">
        <v>10</v>
      </c>
      <c r="E87" s="22" t="s">
        <v>16</v>
      </c>
      <c r="F87" s="22" t="s">
        <v>12</v>
      </c>
      <c r="G87" s="22" t="s">
        <v>13</v>
      </c>
      <c r="H87" s="33">
        <v>7</v>
      </c>
      <c r="I87" s="33">
        <v>34</v>
      </c>
      <c r="J87" s="2">
        <v>0</v>
      </c>
      <c r="K87" s="2" t="s">
        <v>938</v>
      </c>
      <c r="L87" s="11">
        <v>0</v>
      </c>
      <c r="M87" s="4">
        <v>0</v>
      </c>
      <c r="N87" s="4">
        <v>0</v>
      </c>
      <c r="O87" s="12" t="s">
        <v>14</v>
      </c>
      <c r="P87" s="19"/>
      <c r="Q87" s="19" t="e">
        <f>LOG10(P87)</f>
        <v>#NUM!</v>
      </c>
      <c r="R87" s="12" t="s">
        <v>14</v>
      </c>
      <c r="S87" s="7"/>
      <c r="T87" s="7" t="e">
        <f>LOG10(S87)</f>
        <v>#NUM!</v>
      </c>
      <c r="U87" s="7" t="e">
        <f>AVERAGE(Q87,T87)</f>
        <v>#NUM!</v>
      </c>
      <c r="V87"/>
      <c r="W87"/>
      <c r="X87"/>
      <c r="Y87"/>
      <c r="Z87"/>
      <c r="AA87"/>
      <c r="AB87"/>
      <c r="AC87"/>
      <c r="AD87"/>
      <c r="AE87"/>
      <c r="AF87"/>
      <c r="AG87"/>
      <c r="AH87"/>
    </row>
    <row r="88" spans="1:34" x14ac:dyDescent="0.2">
      <c r="A88" s="8" t="s">
        <v>641</v>
      </c>
      <c r="B88" s="22" t="s">
        <v>934</v>
      </c>
      <c r="C88" s="27">
        <v>41233</v>
      </c>
      <c r="D88" s="22" t="s">
        <v>10</v>
      </c>
      <c r="E88" s="22" t="s">
        <v>30</v>
      </c>
      <c r="F88" s="22" t="s">
        <v>63</v>
      </c>
      <c r="G88" s="22" t="s">
        <v>13</v>
      </c>
      <c r="H88" s="33">
        <v>6.75</v>
      </c>
      <c r="I88" s="33">
        <v>36.700000000000003</v>
      </c>
      <c r="J88" s="2">
        <v>0</v>
      </c>
      <c r="K88" s="6" t="s">
        <v>939</v>
      </c>
      <c r="L88" s="37" t="s">
        <v>942</v>
      </c>
      <c r="M88" s="38" t="s">
        <v>942</v>
      </c>
      <c r="N88" s="38" t="s">
        <v>942</v>
      </c>
      <c r="O88" s="12">
        <v>34.946025848388672</v>
      </c>
      <c r="P88" s="19">
        <f>(10^((O88-22.04942)/-3.34789))</f>
        <v>1.4055316367361667E-4</v>
      </c>
      <c r="Q88" s="19">
        <f>LOG10(P88)</f>
        <v>-3.8521593745280378</v>
      </c>
      <c r="R88" s="12">
        <v>36.276443481445312</v>
      </c>
      <c r="S88" s="7">
        <f>(10^((R88-22.04942)/-3.34789))</f>
        <v>5.6292526014950201E-5</v>
      </c>
      <c r="T88" s="7">
        <f>LOG10(S88)</f>
        <v>-4.2495492628029332</v>
      </c>
      <c r="U88" s="7">
        <f>AVERAGE(Q88,T88)</f>
        <v>-4.0508543186654853</v>
      </c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x14ac:dyDescent="0.2">
      <c r="A89" s="8" t="s">
        <v>112</v>
      </c>
      <c r="B89" s="22" t="s">
        <v>934</v>
      </c>
      <c r="C89" s="27">
        <v>41233</v>
      </c>
      <c r="D89" s="22" t="s">
        <v>10</v>
      </c>
      <c r="E89" s="22" t="s">
        <v>18</v>
      </c>
      <c r="F89" s="22" t="s">
        <v>12</v>
      </c>
      <c r="G89" s="22" t="s">
        <v>15</v>
      </c>
      <c r="H89" s="33">
        <v>10</v>
      </c>
      <c r="I89" s="33">
        <v>41.1</v>
      </c>
      <c r="J89" s="2">
        <v>1</v>
      </c>
      <c r="K89" s="6" t="s">
        <v>940</v>
      </c>
      <c r="L89" s="11">
        <v>0</v>
      </c>
      <c r="M89" s="4">
        <v>0</v>
      </c>
      <c r="N89" s="4">
        <v>0</v>
      </c>
      <c r="O89" s="12" t="s">
        <v>14</v>
      </c>
      <c r="P89" s="19"/>
      <c r="Q89" s="19" t="e">
        <f>LOG10(P89)</f>
        <v>#NUM!</v>
      </c>
      <c r="R89" s="12" t="s">
        <v>14</v>
      </c>
      <c r="S89" s="7"/>
      <c r="T89" s="7" t="e">
        <f>LOG10(S89)</f>
        <v>#NUM!</v>
      </c>
      <c r="U89" s="7" t="e">
        <f>AVERAGE(Q89,T89)</f>
        <v>#NUM!</v>
      </c>
      <c r="V89"/>
      <c r="W89"/>
      <c r="X89"/>
      <c r="Y89"/>
      <c r="Z89"/>
      <c r="AA89"/>
      <c r="AB89"/>
      <c r="AC89"/>
      <c r="AD89"/>
      <c r="AE89"/>
      <c r="AF89"/>
      <c r="AG89"/>
      <c r="AH89"/>
    </row>
    <row r="90" spans="1:34" x14ac:dyDescent="0.2">
      <c r="A90" s="8" t="s">
        <v>113</v>
      </c>
      <c r="B90" s="22" t="s">
        <v>934</v>
      </c>
      <c r="C90" s="27">
        <v>41233</v>
      </c>
      <c r="D90" s="22" t="s">
        <v>10</v>
      </c>
      <c r="E90" s="22" t="s">
        <v>17</v>
      </c>
      <c r="F90" s="22" t="s">
        <v>12</v>
      </c>
      <c r="G90" s="22" t="s">
        <v>13</v>
      </c>
      <c r="H90" s="33">
        <v>20.75</v>
      </c>
      <c r="I90" s="33">
        <v>50.7</v>
      </c>
      <c r="J90" s="2">
        <v>0</v>
      </c>
      <c r="K90" s="6" t="s">
        <v>939</v>
      </c>
      <c r="L90" s="11">
        <v>0</v>
      </c>
      <c r="M90" s="4">
        <v>0</v>
      </c>
      <c r="N90" s="4">
        <v>0</v>
      </c>
      <c r="O90" s="12" t="s">
        <v>14</v>
      </c>
      <c r="P90" s="19"/>
      <c r="Q90" s="19" t="e">
        <f>LOG10(P90)</f>
        <v>#NUM!</v>
      </c>
      <c r="R90" s="12" t="s">
        <v>14</v>
      </c>
      <c r="S90" s="7"/>
      <c r="T90" s="7" t="e">
        <f>LOG10(S90)</f>
        <v>#NUM!</v>
      </c>
      <c r="U90" s="7" t="e">
        <f>AVERAGE(Q90,T90)</f>
        <v>#NUM!</v>
      </c>
      <c r="V90"/>
      <c r="W90"/>
      <c r="X90"/>
      <c r="Y90"/>
      <c r="Z90"/>
      <c r="AA90"/>
      <c r="AB90"/>
      <c r="AC90"/>
      <c r="AD90"/>
      <c r="AE90"/>
      <c r="AF90"/>
      <c r="AG90"/>
      <c r="AH90"/>
    </row>
    <row r="91" spans="1:34" x14ac:dyDescent="0.2">
      <c r="A91" s="8" t="s">
        <v>114</v>
      </c>
      <c r="B91" s="22" t="s">
        <v>934</v>
      </c>
      <c r="C91" s="27">
        <v>41233</v>
      </c>
      <c r="D91" s="22" t="s">
        <v>10</v>
      </c>
      <c r="E91" s="22" t="s">
        <v>17</v>
      </c>
      <c r="F91" s="22" t="s">
        <v>12</v>
      </c>
      <c r="G91" s="22" t="s">
        <v>13</v>
      </c>
      <c r="H91" s="33">
        <v>20</v>
      </c>
      <c r="I91" s="33">
        <v>51.1</v>
      </c>
      <c r="J91" s="2">
        <v>1</v>
      </c>
      <c r="K91" s="6" t="s">
        <v>939</v>
      </c>
      <c r="L91" s="11">
        <v>0</v>
      </c>
      <c r="M91" s="4">
        <v>0</v>
      </c>
      <c r="N91" s="4">
        <v>0</v>
      </c>
      <c r="O91" s="12" t="s">
        <v>14</v>
      </c>
      <c r="P91" s="19"/>
      <c r="Q91" s="19" t="e">
        <f>LOG10(P91)</f>
        <v>#NUM!</v>
      </c>
      <c r="R91" s="12" t="s">
        <v>14</v>
      </c>
      <c r="S91" s="7"/>
      <c r="T91" s="7" t="e">
        <f>LOG10(S91)</f>
        <v>#NUM!</v>
      </c>
      <c r="U91" s="7" t="e">
        <f>AVERAGE(Q91,T91)</f>
        <v>#NUM!</v>
      </c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x14ac:dyDescent="0.2">
      <c r="A92" s="8" t="s">
        <v>115</v>
      </c>
      <c r="B92" s="22" t="s">
        <v>934</v>
      </c>
      <c r="C92" s="27">
        <v>41233</v>
      </c>
      <c r="D92" s="22" t="s">
        <v>10</v>
      </c>
      <c r="E92" s="22" t="s">
        <v>18</v>
      </c>
      <c r="F92" s="22" t="s">
        <v>12</v>
      </c>
      <c r="G92" s="22" t="s">
        <v>15</v>
      </c>
      <c r="H92" s="33">
        <v>10.25</v>
      </c>
      <c r="I92" s="33">
        <v>43.2</v>
      </c>
      <c r="J92" s="2">
        <v>1</v>
      </c>
      <c r="K92" s="6" t="s">
        <v>939</v>
      </c>
      <c r="L92" s="11">
        <v>0</v>
      </c>
      <c r="M92" s="4">
        <v>0</v>
      </c>
      <c r="N92" s="4">
        <v>0</v>
      </c>
      <c r="O92" s="12" t="s">
        <v>14</v>
      </c>
      <c r="P92" s="19"/>
      <c r="Q92" s="19" t="e">
        <f>LOG10(P92)</f>
        <v>#NUM!</v>
      </c>
      <c r="R92" s="12" t="s">
        <v>14</v>
      </c>
      <c r="S92" s="7"/>
      <c r="T92" s="7" t="e">
        <f>LOG10(S92)</f>
        <v>#NUM!</v>
      </c>
      <c r="U92" s="7" t="e">
        <f>AVERAGE(Q92,T92)</f>
        <v>#NUM!</v>
      </c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x14ac:dyDescent="0.2">
      <c r="A93" s="8" t="s">
        <v>116</v>
      </c>
      <c r="B93" s="22" t="s">
        <v>934</v>
      </c>
      <c r="C93" s="27">
        <v>41233</v>
      </c>
      <c r="D93" s="22" t="s">
        <v>10</v>
      </c>
      <c r="E93" s="22" t="s">
        <v>17</v>
      </c>
      <c r="F93" s="22" t="s">
        <v>12</v>
      </c>
      <c r="G93" s="22" t="s">
        <v>13</v>
      </c>
      <c r="H93" s="33">
        <v>20.75</v>
      </c>
      <c r="I93" s="33">
        <v>46.8</v>
      </c>
      <c r="J93" s="2">
        <v>0</v>
      </c>
      <c r="K93" s="6" t="s">
        <v>939</v>
      </c>
      <c r="L93" s="11">
        <v>0</v>
      </c>
      <c r="M93" s="4">
        <v>0</v>
      </c>
      <c r="N93" s="4">
        <v>0</v>
      </c>
      <c r="O93" s="12" t="s">
        <v>14</v>
      </c>
      <c r="P93" s="19"/>
      <c r="Q93" s="19" t="e">
        <f>LOG10(P93)</f>
        <v>#NUM!</v>
      </c>
      <c r="R93" s="12" t="s">
        <v>14</v>
      </c>
      <c r="S93" s="7"/>
      <c r="T93" s="7" t="e">
        <f>LOG10(S93)</f>
        <v>#NUM!</v>
      </c>
      <c r="U93" s="7" t="e">
        <f>AVERAGE(Q93,T93)</f>
        <v>#NUM!</v>
      </c>
      <c r="V93"/>
      <c r="W93"/>
      <c r="X93"/>
      <c r="Y93"/>
      <c r="Z93"/>
      <c r="AA93"/>
      <c r="AB93"/>
      <c r="AC93"/>
      <c r="AD93"/>
      <c r="AE93"/>
      <c r="AF93"/>
      <c r="AG93"/>
      <c r="AH93"/>
    </row>
    <row r="94" spans="1:34" x14ac:dyDescent="0.2">
      <c r="A94" s="8" t="s">
        <v>117</v>
      </c>
      <c r="B94" s="22" t="s">
        <v>934</v>
      </c>
      <c r="C94" s="27">
        <v>41233</v>
      </c>
      <c r="D94" s="22" t="s">
        <v>10</v>
      </c>
      <c r="E94" s="22" t="s">
        <v>17</v>
      </c>
      <c r="F94" s="22" t="s">
        <v>12</v>
      </c>
      <c r="G94" s="22" t="s">
        <v>13</v>
      </c>
      <c r="H94" s="33">
        <v>17</v>
      </c>
      <c r="I94" s="33">
        <v>47.8</v>
      </c>
      <c r="J94" s="2">
        <v>1</v>
      </c>
      <c r="K94" s="6" t="s">
        <v>939</v>
      </c>
      <c r="L94" s="11">
        <v>0</v>
      </c>
      <c r="M94" s="4">
        <v>0</v>
      </c>
      <c r="N94" s="4">
        <v>0</v>
      </c>
      <c r="O94" s="12" t="s">
        <v>14</v>
      </c>
      <c r="P94" s="19"/>
      <c r="Q94" s="19" t="e">
        <f>LOG10(P94)</f>
        <v>#NUM!</v>
      </c>
      <c r="R94" s="12" t="s">
        <v>14</v>
      </c>
      <c r="S94" s="7"/>
      <c r="T94" s="7" t="e">
        <f>LOG10(S94)</f>
        <v>#NUM!</v>
      </c>
      <c r="U94" s="7" t="e">
        <f>AVERAGE(Q94,T94)</f>
        <v>#NUM!</v>
      </c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x14ac:dyDescent="0.2">
      <c r="A95" s="8" t="s">
        <v>118</v>
      </c>
      <c r="B95" s="22" t="s">
        <v>934</v>
      </c>
      <c r="C95" s="27">
        <v>41233</v>
      </c>
      <c r="D95" s="22" t="s">
        <v>10</v>
      </c>
      <c r="E95" s="22" t="s">
        <v>18</v>
      </c>
      <c r="F95" s="22" t="s">
        <v>12</v>
      </c>
      <c r="G95" s="22" t="s">
        <v>15</v>
      </c>
      <c r="H95" s="33">
        <v>11.5</v>
      </c>
      <c r="I95" s="33">
        <v>43</v>
      </c>
      <c r="J95" s="2">
        <v>1</v>
      </c>
      <c r="K95" s="6" t="s">
        <v>939</v>
      </c>
      <c r="L95" s="11">
        <v>0</v>
      </c>
      <c r="M95" s="4">
        <v>0</v>
      </c>
      <c r="N95" s="4">
        <v>0</v>
      </c>
      <c r="O95" s="12" t="s">
        <v>14</v>
      </c>
      <c r="P95" s="19"/>
      <c r="Q95" s="19" t="e">
        <f>LOG10(P95)</f>
        <v>#NUM!</v>
      </c>
      <c r="R95" s="12" t="s">
        <v>14</v>
      </c>
      <c r="S95" s="7"/>
      <c r="T95" s="7" t="e">
        <f>LOG10(S95)</f>
        <v>#NUM!</v>
      </c>
      <c r="U95" s="7" t="e">
        <f>AVERAGE(Q95,T95)</f>
        <v>#NUM!</v>
      </c>
      <c r="V95"/>
      <c r="W95"/>
      <c r="X95"/>
      <c r="Y95"/>
      <c r="Z95"/>
      <c r="AA95"/>
      <c r="AB95"/>
      <c r="AC95"/>
      <c r="AD95"/>
      <c r="AE95"/>
      <c r="AF95"/>
      <c r="AG95"/>
      <c r="AH95"/>
    </row>
    <row r="96" spans="1:34" x14ac:dyDescent="0.2">
      <c r="A96" s="8" t="s">
        <v>119</v>
      </c>
      <c r="B96" s="22" t="s">
        <v>934</v>
      </c>
      <c r="C96" s="27">
        <v>41233</v>
      </c>
      <c r="D96" s="22" t="s">
        <v>10</v>
      </c>
      <c r="E96" s="22" t="s">
        <v>18</v>
      </c>
      <c r="F96" s="22" t="s">
        <v>12</v>
      </c>
      <c r="G96" s="22" t="s">
        <v>15</v>
      </c>
      <c r="H96" s="33">
        <v>10.5</v>
      </c>
      <c r="I96" s="33">
        <v>43.7</v>
      </c>
      <c r="J96" s="2">
        <v>0</v>
      </c>
      <c r="K96" s="6" t="s">
        <v>939</v>
      </c>
      <c r="L96" s="11">
        <v>0</v>
      </c>
      <c r="M96" s="4">
        <v>0</v>
      </c>
      <c r="N96" s="4">
        <v>0</v>
      </c>
      <c r="O96" s="12" t="s">
        <v>14</v>
      </c>
      <c r="P96" s="19"/>
      <c r="Q96" s="19" t="e">
        <f>LOG10(P96)</f>
        <v>#NUM!</v>
      </c>
      <c r="R96" s="12" t="s">
        <v>14</v>
      </c>
      <c r="S96" s="7"/>
      <c r="T96" s="7" t="e">
        <f>LOG10(S96)</f>
        <v>#NUM!</v>
      </c>
      <c r="U96" s="7" t="e">
        <f>AVERAGE(Q96,T96)</f>
        <v>#NUM!</v>
      </c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x14ac:dyDescent="0.2">
      <c r="A97" s="8" t="s">
        <v>632</v>
      </c>
      <c r="B97" s="22" t="s">
        <v>931</v>
      </c>
      <c r="C97" s="27">
        <v>41245</v>
      </c>
      <c r="D97" s="22" t="s">
        <v>10</v>
      </c>
      <c r="E97" s="22" t="s">
        <v>11</v>
      </c>
      <c r="F97" s="22" t="s">
        <v>63</v>
      </c>
      <c r="G97" s="22" t="s">
        <v>15</v>
      </c>
      <c r="H97" s="33">
        <v>4.5</v>
      </c>
      <c r="I97" s="33">
        <v>29</v>
      </c>
      <c r="J97" s="2">
        <v>0</v>
      </c>
      <c r="K97" s="2" t="s">
        <v>938</v>
      </c>
      <c r="L97" s="37" t="s">
        <v>942</v>
      </c>
      <c r="M97" s="38" t="s">
        <v>942</v>
      </c>
      <c r="N97" s="38" t="s">
        <v>942</v>
      </c>
      <c r="O97" s="12">
        <v>36.105937957763672</v>
      </c>
      <c r="P97" s="19">
        <f>(10^((O97-22.04942)/-3.34789))</f>
        <v>6.3296542272120394E-5</v>
      </c>
      <c r="Q97" s="19">
        <f>LOG10(P97)</f>
        <v>-4.1986200137291467</v>
      </c>
      <c r="R97" s="12">
        <v>36.394248962402344</v>
      </c>
      <c r="S97" s="7">
        <f>(10^((R97-22.04942)/-3.34789))</f>
        <v>5.1911402064856416E-5</v>
      </c>
      <c r="T97" s="7">
        <f>LOG10(S97)</f>
        <v>-4.2847372411884326</v>
      </c>
      <c r="U97" s="7">
        <f>AVERAGE(Q97,T97)</f>
        <v>-4.2416786274587892</v>
      </c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x14ac:dyDescent="0.2">
      <c r="A98" s="8" t="s">
        <v>564</v>
      </c>
      <c r="B98" s="22" t="s">
        <v>931</v>
      </c>
      <c r="C98" s="27">
        <v>41245</v>
      </c>
      <c r="D98" s="22" t="s">
        <v>10</v>
      </c>
      <c r="E98" s="22" t="s">
        <v>16</v>
      </c>
      <c r="F98" s="22" t="s">
        <v>63</v>
      </c>
      <c r="G98" s="22" t="s">
        <v>15</v>
      </c>
      <c r="H98" s="33">
        <v>5</v>
      </c>
      <c r="I98" s="33">
        <v>32</v>
      </c>
      <c r="J98" s="2">
        <v>0</v>
      </c>
      <c r="K98" s="2" t="s">
        <v>938</v>
      </c>
      <c r="L98" s="37" t="s">
        <v>942</v>
      </c>
      <c r="M98" s="38" t="s">
        <v>942</v>
      </c>
      <c r="N98" s="4">
        <v>0</v>
      </c>
      <c r="O98" s="12">
        <v>39.053382873535099</v>
      </c>
      <c r="P98" s="19">
        <f>(10^((O98-22.04942)/-3.34789))</f>
        <v>8.3366423357538829E-6</v>
      </c>
      <c r="Q98" s="19">
        <f>LOG10(P98)</f>
        <v>-5.0790088304977461</v>
      </c>
      <c r="R98" s="12" t="s">
        <v>14</v>
      </c>
      <c r="S98" s="7"/>
      <c r="T98" s="7" t="e">
        <f>LOG10(S98)</f>
        <v>#NUM!</v>
      </c>
      <c r="U98" s="7" t="e">
        <f>AVERAGE(Q98,T98)</f>
        <v>#NUM!</v>
      </c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x14ac:dyDescent="0.2">
      <c r="A99" s="8" t="s">
        <v>120</v>
      </c>
      <c r="B99" s="22" t="s">
        <v>931</v>
      </c>
      <c r="C99" s="27">
        <v>41245</v>
      </c>
      <c r="D99" s="22" t="s">
        <v>10</v>
      </c>
      <c r="E99" s="22" t="s">
        <v>11</v>
      </c>
      <c r="F99" s="22" t="s">
        <v>63</v>
      </c>
      <c r="G99" s="22" t="s">
        <v>15</v>
      </c>
      <c r="H99" s="33">
        <v>4.5</v>
      </c>
      <c r="I99" s="33">
        <v>30</v>
      </c>
      <c r="J99" s="2">
        <v>0</v>
      </c>
      <c r="K99" s="2" t="s">
        <v>938</v>
      </c>
      <c r="L99" s="11">
        <v>0</v>
      </c>
      <c r="M99" s="4">
        <v>0</v>
      </c>
      <c r="N99" s="4">
        <v>0</v>
      </c>
      <c r="O99" s="12" t="s">
        <v>14</v>
      </c>
      <c r="P99" s="19"/>
      <c r="Q99" s="19" t="e">
        <f>LOG10(P99)</f>
        <v>#NUM!</v>
      </c>
      <c r="R99" s="12" t="s">
        <v>14</v>
      </c>
      <c r="S99" s="7"/>
      <c r="T99" s="7" t="e">
        <f>LOG10(S99)</f>
        <v>#NUM!</v>
      </c>
      <c r="U99" s="7" t="e">
        <f>AVERAGE(Q99,T99)</f>
        <v>#NUM!</v>
      </c>
      <c r="V99"/>
      <c r="W99"/>
      <c r="X99"/>
      <c r="Y99"/>
      <c r="Z99"/>
      <c r="AA99"/>
      <c r="AB99"/>
      <c r="AC99"/>
      <c r="AD99"/>
      <c r="AE99"/>
      <c r="AF99"/>
      <c r="AG99"/>
      <c r="AH99"/>
    </row>
    <row r="100" spans="1:34" x14ac:dyDescent="0.2">
      <c r="A100" s="8" t="s">
        <v>121</v>
      </c>
      <c r="B100" s="22" t="s">
        <v>931</v>
      </c>
      <c r="C100" s="27">
        <v>41245</v>
      </c>
      <c r="D100" s="22" t="s">
        <v>10</v>
      </c>
      <c r="E100" s="22" t="s">
        <v>17</v>
      </c>
      <c r="F100" s="22" t="s">
        <v>63</v>
      </c>
      <c r="G100" s="22" t="s">
        <v>15</v>
      </c>
      <c r="H100" s="33">
        <v>17.25</v>
      </c>
      <c r="I100" s="33">
        <v>48</v>
      </c>
      <c r="J100" s="2">
        <v>0</v>
      </c>
      <c r="K100" s="2" t="s">
        <v>938</v>
      </c>
      <c r="L100" s="11">
        <v>0</v>
      </c>
      <c r="M100" s="4">
        <v>0</v>
      </c>
      <c r="N100" s="4">
        <v>0</v>
      </c>
      <c r="O100" s="12" t="s">
        <v>14</v>
      </c>
      <c r="P100" s="19"/>
      <c r="Q100" s="19" t="e">
        <f>LOG10(P100)</f>
        <v>#NUM!</v>
      </c>
      <c r="R100" s="12" t="s">
        <v>14</v>
      </c>
      <c r="S100" s="7"/>
      <c r="T100" s="7" t="e">
        <f>LOG10(S100)</f>
        <v>#NUM!</v>
      </c>
      <c r="U100" s="7" t="e">
        <f>AVERAGE(Q100,T100)</f>
        <v>#NUM!</v>
      </c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x14ac:dyDescent="0.2">
      <c r="A101" s="8" t="s">
        <v>843</v>
      </c>
      <c r="B101" s="22" t="s">
        <v>931</v>
      </c>
      <c r="C101" s="27">
        <v>41245</v>
      </c>
      <c r="D101" s="22" t="s">
        <v>10</v>
      </c>
      <c r="E101" s="22" t="s">
        <v>16</v>
      </c>
      <c r="F101" s="22" t="s">
        <v>63</v>
      </c>
      <c r="G101" s="22" t="s">
        <v>15</v>
      </c>
      <c r="H101" s="33">
        <v>5</v>
      </c>
      <c r="I101" s="33">
        <v>33</v>
      </c>
      <c r="J101" s="2">
        <v>0</v>
      </c>
      <c r="K101" s="2" t="s">
        <v>938</v>
      </c>
      <c r="L101" s="37" t="s">
        <v>942</v>
      </c>
      <c r="M101" s="38" t="s">
        <v>942</v>
      </c>
      <c r="N101" s="38" t="s">
        <v>942</v>
      </c>
      <c r="O101" s="12">
        <v>28.481420516967773</v>
      </c>
      <c r="P101" s="19">
        <f>(10^((O101-22.04942)/-3.34789))</f>
        <v>1.1989187990366069E-2</v>
      </c>
      <c r="Q101" s="19">
        <f>LOG10(P101)</f>
        <v>-1.9212102300158527</v>
      </c>
      <c r="R101" s="12">
        <v>28.477022171020508</v>
      </c>
      <c r="S101" s="7">
        <f>(10^((R101-22.04942)/-3.34789))</f>
        <v>1.2025510906900037E-2</v>
      </c>
      <c r="T101" s="7">
        <f>LOG10(S101)</f>
        <v>-1.9198964634502649</v>
      </c>
      <c r="U101" s="7">
        <f>AVERAGE(Q101,T101)</f>
        <v>-1.9205533467330587</v>
      </c>
      <c r="V101"/>
      <c r="W101"/>
      <c r="X101"/>
      <c r="Y101"/>
      <c r="Z101"/>
      <c r="AA101"/>
      <c r="AB101"/>
      <c r="AC101"/>
      <c r="AD101"/>
      <c r="AE101"/>
      <c r="AF101"/>
      <c r="AG101"/>
      <c r="AH101"/>
    </row>
    <row r="102" spans="1:34" x14ac:dyDescent="0.2">
      <c r="A102" s="8" t="s">
        <v>623</v>
      </c>
      <c r="B102" s="22" t="s">
        <v>931</v>
      </c>
      <c r="C102" s="27">
        <v>41245</v>
      </c>
      <c r="D102" s="22" t="s">
        <v>10</v>
      </c>
      <c r="E102" s="22" t="s">
        <v>17</v>
      </c>
      <c r="F102" s="22" t="s">
        <v>63</v>
      </c>
      <c r="G102" s="22" t="s">
        <v>15</v>
      </c>
      <c r="H102" s="33">
        <v>16</v>
      </c>
      <c r="I102" s="33">
        <v>46</v>
      </c>
      <c r="J102" s="2">
        <v>0</v>
      </c>
      <c r="K102" s="2" t="s">
        <v>938</v>
      </c>
      <c r="L102" s="37" t="s">
        <v>942</v>
      </c>
      <c r="M102" s="38" t="s">
        <v>942</v>
      </c>
      <c r="N102" s="38" t="s">
        <v>942</v>
      </c>
      <c r="O102" s="12">
        <v>36.684734344482401</v>
      </c>
      <c r="P102" s="19">
        <f>(10^((O102-22.04942)/-3.34789))</f>
        <v>4.2510484466173712E-5</v>
      </c>
      <c r="Q102" s="19">
        <f>LOG10(P102)</f>
        <v>-4.3715039456142231</v>
      </c>
      <c r="R102" s="12">
        <v>36.489997863769531</v>
      </c>
      <c r="S102" s="7">
        <f>(10^((R102-22.04942)/-3.34789))</f>
        <v>4.8602989579086751E-5</v>
      </c>
      <c r="T102" s="7">
        <f>LOG10(S102)</f>
        <v>-4.3133370163803271</v>
      </c>
      <c r="U102" s="7">
        <f>AVERAGE(Q102,T102)</f>
        <v>-4.3424204809972746</v>
      </c>
      <c r="V102"/>
      <c r="W102"/>
      <c r="X102"/>
      <c r="Y102"/>
      <c r="Z102"/>
      <c r="AA102"/>
      <c r="AB102"/>
      <c r="AC102"/>
      <c r="AD102"/>
      <c r="AE102"/>
      <c r="AF102"/>
      <c r="AG102"/>
      <c r="AH102"/>
    </row>
    <row r="103" spans="1:34" x14ac:dyDescent="0.2">
      <c r="A103" s="8" t="s">
        <v>122</v>
      </c>
      <c r="B103" s="22" t="s">
        <v>931</v>
      </c>
      <c r="C103" s="27">
        <v>41245</v>
      </c>
      <c r="D103" s="22" t="s">
        <v>10</v>
      </c>
      <c r="E103" s="22" t="s">
        <v>11</v>
      </c>
      <c r="F103" s="22" t="s">
        <v>63</v>
      </c>
      <c r="G103" s="22" t="s">
        <v>13</v>
      </c>
      <c r="H103" s="33">
        <v>5.25</v>
      </c>
      <c r="I103" s="33">
        <v>32</v>
      </c>
      <c r="J103" s="2">
        <v>0</v>
      </c>
      <c r="K103" s="2" t="s">
        <v>938</v>
      </c>
      <c r="L103" s="11">
        <v>0</v>
      </c>
      <c r="M103" s="4">
        <v>0</v>
      </c>
      <c r="N103" s="4">
        <v>0</v>
      </c>
      <c r="O103" s="12" t="s">
        <v>14</v>
      </c>
      <c r="P103" s="19"/>
      <c r="Q103" s="19" t="e">
        <f>LOG10(P103)</f>
        <v>#NUM!</v>
      </c>
      <c r="R103" s="12" t="s">
        <v>14</v>
      </c>
      <c r="S103" s="7"/>
      <c r="T103" s="7" t="e">
        <f>LOG10(S103)</f>
        <v>#NUM!</v>
      </c>
      <c r="U103" s="7" t="e">
        <f>AVERAGE(Q103,T103)</f>
        <v>#NUM!</v>
      </c>
      <c r="V103"/>
      <c r="W103"/>
      <c r="X103"/>
      <c r="Y103"/>
      <c r="Z103"/>
      <c r="AA103"/>
      <c r="AB103"/>
      <c r="AC103"/>
      <c r="AD103"/>
      <c r="AE103"/>
      <c r="AF103"/>
      <c r="AG103"/>
      <c r="AH103"/>
    </row>
    <row r="104" spans="1:34" x14ac:dyDescent="0.2">
      <c r="A104" s="8" t="s">
        <v>123</v>
      </c>
      <c r="B104" s="22" t="s">
        <v>931</v>
      </c>
      <c r="C104" s="27">
        <v>41245</v>
      </c>
      <c r="D104" s="22" t="s">
        <v>10</v>
      </c>
      <c r="E104" s="22" t="s">
        <v>11</v>
      </c>
      <c r="F104" s="22" t="s">
        <v>63</v>
      </c>
      <c r="G104" s="22" t="s">
        <v>15</v>
      </c>
      <c r="H104" s="33">
        <v>5.25</v>
      </c>
      <c r="I104" s="33">
        <v>30</v>
      </c>
      <c r="J104" s="2">
        <v>0</v>
      </c>
      <c r="K104" s="2" t="s">
        <v>938</v>
      </c>
      <c r="L104" s="11">
        <v>0</v>
      </c>
      <c r="M104" s="4">
        <v>0</v>
      </c>
      <c r="N104" s="4">
        <v>0</v>
      </c>
      <c r="O104" s="12" t="s">
        <v>14</v>
      </c>
      <c r="P104" s="19"/>
      <c r="Q104" s="19" t="e">
        <f>LOG10(P104)</f>
        <v>#NUM!</v>
      </c>
      <c r="R104" s="12" t="s">
        <v>14</v>
      </c>
      <c r="S104" s="7"/>
      <c r="T104" s="7" t="e">
        <f>LOG10(S104)</f>
        <v>#NUM!</v>
      </c>
      <c r="U104" s="7" t="e">
        <f>AVERAGE(Q104,T104)</f>
        <v>#NUM!</v>
      </c>
      <c r="V104"/>
      <c r="W104"/>
      <c r="X104"/>
      <c r="Y104"/>
      <c r="Z104"/>
      <c r="AA104"/>
      <c r="AB104"/>
      <c r="AC104"/>
      <c r="AD104"/>
      <c r="AE104"/>
      <c r="AF104"/>
      <c r="AG104"/>
      <c r="AH104"/>
    </row>
    <row r="105" spans="1:34" x14ac:dyDescent="0.2">
      <c r="A105" s="8" t="s">
        <v>124</v>
      </c>
      <c r="B105" s="22" t="s">
        <v>931</v>
      </c>
      <c r="C105" s="27">
        <v>41245</v>
      </c>
      <c r="D105" s="22" t="s">
        <v>10</v>
      </c>
      <c r="E105" s="22" t="s">
        <v>11</v>
      </c>
      <c r="F105" s="22" t="s">
        <v>63</v>
      </c>
      <c r="G105" s="22" t="s">
        <v>15</v>
      </c>
      <c r="H105" s="33">
        <v>4.25</v>
      </c>
      <c r="I105" s="33">
        <v>30</v>
      </c>
      <c r="J105" s="2">
        <v>0</v>
      </c>
      <c r="K105" s="2" t="s">
        <v>938</v>
      </c>
      <c r="L105" s="11">
        <v>0</v>
      </c>
      <c r="M105" s="4">
        <v>0</v>
      </c>
      <c r="N105" s="4">
        <v>0</v>
      </c>
      <c r="O105" s="12" t="s">
        <v>14</v>
      </c>
      <c r="P105" s="19"/>
      <c r="Q105" s="19" t="e">
        <f>LOG10(P105)</f>
        <v>#NUM!</v>
      </c>
      <c r="R105" s="12" t="s">
        <v>14</v>
      </c>
      <c r="S105" s="7"/>
      <c r="T105" s="7" t="e">
        <f>LOG10(S105)</f>
        <v>#NUM!</v>
      </c>
      <c r="U105" s="7" t="e">
        <f>AVERAGE(Q105,T105)</f>
        <v>#NUM!</v>
      </c>
      <c r="V105"/>
      <c r="W105"/>
      <c r="X105"/>
      <c r="Y105"/>
      <c r="Z105"/>
      <c r="AA105"/>
      <c r="AB105"/>
      <c r="AC105"/>
      <c r="AD105"/>
      <c r="AE105"/>
      <c r="AF105"/>
      <c r="AG105"/>
      <c r="AH105"/>
    </row>
    <row r="106" spans="1:34" x14ac:dyDescent="0.2">
      <c r="A106" s="8" t="s">
        <v>125</v>
      </c>
      <c r="B106" s="22" t="s">
        <v>931</v>
      </c>
      <c r="C106" s="27">
        <v>41245</v>
      </c>
      <c r="D106" s="22" t="s">
        <v>10</v>
      </c>
      <c r="E106" s="22" t="s">
        <v>17</v>
      </c>
      <c r="F106" s="22" t="s">
        <v>63</v>
      </c>
      <c r="G106" s="22" t="s">
        <v>15</v>
      </c>
      <c r="H106" s="33">
        <v>18.75</v>
      </c>
      <c r="I106" s="33">
        <v>48</v>
      </c>
      <c r="J106" s="2">
        <v>0</v>
      </c>
      <c r="K106" s="2" t="s">
        <v>938</v>
      </c>
      <c r="L106" s="12">
        <v>0</v>
      </c>
      <c r="M106" s="8">
        <v>0</v>
      </c>
      <c r="N106" s="8">
        <v>0</v>
      </c>
      <c r="O106" s="12" t="s">
        <v>14</v>
      </c>
      <c r="P106" s="19"/>
      <c r="Q106" s="19" t="e">
        <f>LOG10(P106)</f>
        <v>#NUM!</v>
      </c>
      <c r="R106" s="12" t="s">
        <v>14</v>
      </c>
      <c r="S106" s="7"/>
      <c r="T106" s="7" t="e">
        <f>LOG10(S106)</f>
        <v>#NUM!</v>
      </c>
      <c r="U106" s="7" t="e">
        <f>AVERAGE(Q106,T106)</f>
        <v>#NUM!</v>
      </c>
      <c r="V106"/>
      <c r="W106"/>
      <c r="X106"/>
      <c r="Y106"/>
      <c r="Z106"/>
      <c r="AA106"/>
      <c r="AB106"/>
      <c r="AC106"/>
      <c r="AD106"/>
      <c r="AE106"/>
      <c r="AF106"/>
      <c r="AG106"/>
      <c r="AH106"/>
    </row>
    <row r="107" spans="1:34" x14ac:dyDescent="0.2">
      <c r="A107" s="8" t="s">
        <v>126</v>
      </c>
      <c r="B107" s="22" t="s">
        <v>931</v>
      </c>
      <c r="C107" s="27">
        <v>41245</v>
      </c>
      <c r="D107" s="22" t="s">
        <v>10</v>
      </c>
      <c r="E107" s="22" t="s">
        <v>11</v>
      </c>
      <c r="F107" s="22" t="s">
        <v>63</v>
      </c>
      <c r="G107" s="22" t="s">
        <v>15</v>
      </c>
      <c r="H107" s="33">
        <v>4.75</v>
      </c>
      <c r="I107" s="33">
        <v>29</v>
      </c>
      <c r="J107" s="2">
        <v>0</v>
      </c>
      <c r="K107" s="2" t="s">
        <v>938</v>
      </c>
      <c r="L107" s="12">
        <v>0</v>
      </c>
      <c r="M107" s="8">
        <v>0</v>
      </c>
      <c r="N107" s="8">
        <v>0</v>
      </c>
      <c r="O107" s="12" t="s">
        <v>14</v>
      </c>
      <c r="P107" s="19"/>
      <c r="Q107" s="19" t="e">
        <f>LOG10(P107)</f>
        <v>#NUM!</v>
      </c>
      <c r="R107" s="12" t="s">
        <v>14</v>
      </c>
      <c r="S107" s="7"/>
      <c r="T107" s="7" t="e">
        <f>LOG10(S107)</f>
        <v>#NUM!</v>
      </c>
      <c r="U107" s="7" t="e">
        <f>AVERAGE(Q107,T107)</f>
        <v>#NUM!</v>
      </c>
      <c r="V107"/>
      <c r="W107"/>
      <c r="X107"/>
      <c r="Y107"/>
      <c r="Z107"/>
      <c r="AA107"/>
      <c r="AB107"/>
      <c r="AC107"/>
      <c r="AD107"/>
      <c r="AE107"/>
      <c r="AF107"/>
      <c r="AG107"/>
      <c r="AH107"/>
    </row>
    <row r="108" spans="1:34" x14ac:dyDescent="0.2">
      <c r="A108" s="8" t="s">
        <v>127</v>
      </c>
      <c r="B108" s="22" t="s">
        <v>931</v>
      </c>
      <c r="C108" s="27">
        <v>41245</v>
      </c>
      <c r="D108" s="22" t="s">
        <v>10</v>
      </c>
      <c r="E108" s="22" t="s">
        <v>11</v>
      </c>
      <c r="F108" s="22" t="s">
        <v>63</v>
      </c>
      <c r="G108" s="22" t="s">
        <v>13</v>
      </c>
      <c r="H108" s="33">
        <v>5.25</v>
      </c>
      <c r="I108" s="33">
        <v>32</v>
      </c>
      <c r="J108" s="2">
        <v>0</v>
      </c>
      <c r="K108" s="2" t="s">
        <v>938</v>
      </c>
      <c r="L108" s="12">
        <v>0</v>
      </c>
      <c r="M108" s="8">
        <v>0</v>
      </c>
      <c r="N108" s="8">
        <v>0</v>
      </c>
      <c r="O108" s="12" t="s">
        <v>14</v>
      </c>
      <c r="P108" s="19"/>
      <c r="Q108" s="19" t="e">
        <f>LOG10(P108)</f>
        <v>#NUM!</v>
      </c>
      <c r="R108" s="12" t="s">
        <v>14</v>
      </c>
      <c r="S108" s="7"/>
      <c r="T108" s="7" t="e">
        <f>LOG10(S108)</f>
        <v>#NUM!</v>
      </c>
      <c r="U108" s="7" t="e">
        <f>AVERAGE(Q108,T108)</f>
        <v>#NUM!</v>
      </c>
      <c r="V108"/>
      <c r="W108"/>
      <c r="X108"/>
      <c r="Y108"/>
      <c r="Z108"/>
      <c r="AA108"/>
      <c r="AB108"/>
      <c r="AC108"/>
      <c r="AD108"/>
      <c r="AE108"/>
      <c r="AF108"/>
      <c r="AG108"/>
      <c r="AH108"/>
    </row>
    <row r="109" spans="1:34" x14ac:dyDescent="0.2">
      <c r="A109" s="8" t="s">
        <v>546</v>
      </c>
      <c r="B109" s="22" t="s">
        <v>931</v>
      </c>
      <c r="C109" s="27">
        <v>41245</v>
      </c>
      <c r="D109" s="22" t="s">
        <v>10</v>
      </c>
      <c r="E109" s="22" t="s">
        <v>11</v>
      </c>
      <c r="F109" s="22" t="s">
        <v>63</v>
      </c>
      <c r="G109" s="22" t="s">
        <v>15</v>
      </c>
      <c r="H109" s="33">
        <v>4.5</v>
      </c>
      <c r="I109" s="33">
        <v>29</v>
      </c>
      <c r="J109" s="2">
        <v>0</v>
      </c>
      <c r="K109" s="2" t="s">
        <v>938</v>
      </c>
      <c r="L109" s="37" t="s">
        <v>942</v>
      </c>
      <c r="M109" s="38" t="s">
        <v>942</v>
      </c>
      <c r="N109" s="38" t="s">
        <v>942</v>
      </c>
      <c r="O109" s="12">
        <v>39.335227966308594</v>
      </c>
      <c r="P109" s="19">
        <f>(10^((O109-22.04942)/-3.34789))</f>
        <v>6.8676045777324701E-6</v>
      </c>
      <c r="Q109" s="19">
        <f>LOG10(P109)</f>
        <v>-5.1631947185566416</v>
      </c>
      <c r="R109" s="12">
        <v>39.217937469482422</v>
      </c>
      <c r="S109" s="7">
        <f>(10^((R109-22.04942)/-3.34789))</f>
        <v>7.4445668882393351E-6</v>
      </c>
      <c r="T109" s="7">
        <f>LOG10(S109)</f>
        <v>-5.1281605636632088</v>
      </c>
      <c r="U109" s="7">
        <f>AVERAGE(Q109,T109)</f>
        <v>-5.1456776411099252</v>
      </c>
      <c r="V109"/>
      <c r="W109"/>
      <c r="X109"/>
      <c r="Y109"/>
      <c r="Z109"/>
      <c r="AA109"/>
      <c r="AB109"/>
      <c r="AC109"/>
      <c r="AD109"/>
      <c r="AE109"/>
      <c r="AF109"/>
      <c r="AG109"/>
      <c r="AH109"/>
    </row>
    <row r="110" spans="1:34" x14ac:dyDescent="0.2">
      <c r="A110" s="8" t="s">
        <v>128</v>
      </c>
      <c r="B110" s="22" t="s">
        <v>931</v>
      </c>
      <c r="C110" s="27">
        <v>41245</v>
      </c>
      <c r="D110" s="22" t="s">
        <v>10</v>
      </c>
      <c r="E110" s="22" t="s">
        <v>11</v>
      </c>
      <c r="F110" s="22" t="s">
        <v>63</v>
      </c>
      <c r="G110" s="22" t="s">
        <v>15</v>
      </c>
      <c r="H110" s="33">
        <v>4.25</v>
      </c>
      <c r="I110" s="33">
        <v>29</v>
      </c>
      <c r="J110" s="2">
        <v>0</v>
      </c>
      <c r="K110" s="2" t="s">
        <v>938</v>
      </c>
      <c r="L110" s="12">
        <v>0</v>
      </c>
      <c r="M110" s="8">
        <v>0</v>
      </c>
      <c r="N110" s="8">
        <v>0</v>
      </c>
      <c r="O110" s="12" t="s">
        <v>14</v>
      </c>
      <c r="P110" s="19"/>
      <c r="Q110" s="19" t="e">
        <f>LOG10(P110)</f>
        <v>#NUM!</v>
      </c>
      <c r="R110" s="12" t="s">
        <v>14</v>
      </c>
      <c r="S110" s="7"/>
      <c r="T110" s="7" t="e">
        <f>LOG10(S110)</f>
        <v>#NUM!</v>
      </c>
      <c r="U110" s="7" t="e">
        <f>AVERAGE(Q110,T110)</f>
        <v>#NUM!</v>
      </c>
      <c r="V110"/>
      <c r="W110"/>
      <c r="X110"/>
      <c r="Y110"/>
      <c r="Z110"/>
      <c r="AA110"/>
      <c r="AB110"/>
      <c r="AC110"/>
      <c r="AD110"/>
      <c r="AE110"/>
      <c r="AF110"/>
      <c r="AG110"/>
      <c r="AH110"/>
    </row>
    <row r="111" spans="1:34" x14ac:dyDescent="0.2">
      <c r="A111" s="8" t="s">
        <v>129</v>
      </c>
      <c r="B111" s="22" t="s">
        <v>931</v>
      </c>
      <c r="C111" s="27">
        <v>41245</v>
      </c>
      <c r="D111" s="22" t="s">
        <v>10</v>
      </c>
      <c r="E111" s="22" t="s">
        <v>17</v>
      </c>
      <c r="F111" s="22" t="s">
        <v>63</v>
      </c>
      <c r="G111" s="22" t="s">
        <v>15</v>
      </c>
      <c r="H111" s="33">
        <v>17.25</v>
      </c>
      <c r="I111" s="33">
        <v>49</v>
      </c>
      <c r="J111" s="2">
        <v>0</v>
      </c>
      <c r="K111" s="2" t="s">
        <v>938</v>
      </c>
      <c r="L111" s="12">
        <v>0</v>
      </c>
      <c r="M111" s="8">
        <v>0</v>
      </c>
      <c r="N111" s="8">
        <v>0</v>
      </c>
      <c r="O111" s="12" t="s">
        <v>14</v>
      </c>
      <c r="P111" s="19"/>
      <c r="Q111" s="19" t="e">
        <f>LOG10(P111)</f>
        <v>#NUM!</v>
      </c>
      <c r="R111" s="12" t="s">
        <v>14</v>
      </c>
      <c r="S111" s="7"/>
      <c r="T111" s="7" t="e">
        <f>LOG10(S111)</f>
        <v>#NUM!</v>
      </c>
      <c r="U111" s="7" t="e">
        <f>AVERAGE(Q111,T111)</f>
        <v>#NUM!</v>
      </c>
      <c r="V111"/>
      <c r="W111"/>
      <c r="X111"/>
      <c r="Y111"/>
      <c r="Z111"/>
      <c r="AA111"/>
      <c r="AB111"/>
      <c r="AC111"/>
      <c r="AD111"/>
      <c r="AE111"/>
      <c r="AF111"/>
      <c r="AG111"/>
      <c r="AH111"/>
    </row>
    <row r="112" spans="1:34" x14ac:dyDescent="0.2">
      <c r="A112" s="8" t="s">
        <v>521</v>
      </c>
      <c r="B112" s="22" t="s">
        <v>931</v>
      </c>
      <c r="C112" s="27">
        <v>41245</v>
      </c>
      <c r="D112" s="22" t="s">
        <v>10</v>
      </c>
      <c r="E112" s="22" t="s">
        <v>11</v>
      </c>
      <c r="F112" s="22" t="s">
        <v>63</v>
      </c>
      <c r="G112" s="22" t="s">
        <v>15</v>
      </c>
      <c r="H112" s="33">
        <v>5</v>
      </c>
      <c r="I112" s="33">
        <v>30</v>
      </c>
      <c r="J112" s="2">
        <v>0</v>
      </c>
      <c r="K112" s="2" t="s">
        <v>938</v>
      </c>
      <c r="L112" s="37" t="s">
        <v>942</v>
      </c>
      <c r="M112" s="38" t="s">
        <v>942</v>
      </c>
      <c r="N112" s="38" t="s">
        <v>942</v>
      </c>
      <c r="O112" s="12">
        <v>39.478084564208984</v>
      </c>
      <c r="P112" s="19">
        <f>(10^((O112-22.04942)/-3.34789))</f>
        <v>6.2249324744684365E-6</v>
      </c>
      <c r="Q112" s="19">
        <f>LOG10(P112)</f>
        <v>-5.2058653552562912</v>
      </c>
      <c r="R112" s="12">
        <v>39.617366790771484</v>
      </c>
      <c r="S112" s="7">
        <f>(10^((R112-22.04942)/-3.34789))</f>
        <v>5.6562898597321754E-6</v>
      </c>
      <c r="T112" s="7">
        <f>LOG10(S112)</f>
        <v>-5.2474683429776627</v>
      </c>
      <c r="U112" s="7">
        <f>AVERAGE(Q112,T112)</f>
        <v>-5.2266668491169774</v>
      </c>
      <c r="V112"/>
      <c r="W112"/>
      <c r="X112"/>
      <c r="Y112"/>
      <c r="Z112"/>
      <c r="AA112"/>
      <c r="AB112"/>
      <c r="AC112"/>
      <c r="AD112"/>
      <c r="AE112"/>
      <c r="AF112"/>
      <c r="AG112"/>
      <c r="AH112"/>
    </row>
    <row r="113" spans="1:34" x14ac:dyDescent="0.2">
      <c r="A113" s="8" t="s">
        <v>130</v>
      </c>
      <c r="B113" s="22" t="s">
        <v>931</v>
      </c>
      <c r="C113" s="27">
        <v>41245</v>
      </c>
      <c r="D113" s="22" t="s">
        <v>10</v>
      </c>
      <c r="E113" s="22" t="s">
        <v>11</v>
      </c>
      <c r="F113" s="22" t="s">
        <v>63</v>
      </c>
      <c r="G113" s="22" t="s">
        <v>15</v>
      </c>
      <c r="H113" s="33">
        <v>4.25</v>
      </c>
      <c r="I113" s="33">
        <v>29</v>
      </c>
      <c r="J113" s="2">
        <v>0</v>
      </c>
      <c r="K113" s="2" t="s">
        <v>938</v>
      </c>
      <c r="L113" s="12">
        <v>0</v>
      </c>
      <c r="M113" s="8">
        <v>0</v>
      </c>
      <c r="N113" s="8">
        <v>0</v>
      </c>
      <c r="O113" s="12" t="s">
        <v>14</v>
      </c>
      <c r="P113" s="19"/>
      <c r="Q113" s="19" t="e">
        <f>LOG10(P113)</f>
        <v>#NUM!</v>
      </c>
      <c r="R113" s="12" t="s">
        <v>14</v>
      </c>
      <c r="S113" s="7"/>
      <c r="T113" s="7" t="e">
        <f>LOG10(S113)</f>
        <v>#NUM!</v>
      </c>
      <c r="U113" s="7" t="e">
        <f>AVERAGE(Q113,T113)</f>
        <v>#NUM!</v>
      </c>
      <c r="V113"/>
      <c r="W113"/>
      <c r="X113"/>
      <c r="Y113"/>
      <c r="Z113"/>
      <c r="AA113"/>
      <c r="AB113"/>
      <c r="AC113"/>
      <c r="AD113"/>
      <c r="AE113"/>
      <c r="AF113"/>
      <c r="AG113"/>
      <c r="AH113"/>
    </row>
    <row r="114" spans="1:34" x14ac:dyDescent="0.2">
      <c r="A114" s="8" t="s">
        <v>131</v>
      </c>
      <c r="B114" s="22" t="s">
        <v>931</v>
      </c>
      <c r="C114" s="27">
        <v>41245</v>
      </c>
      <c r="D114" s="22" t="s">
        <v>10</v>
      </c>
      <c r="E114" s="22" t="s">
        <v>11</v>
      </c>
      <c r="F114" s="22" t="s">
        <v>63</v>
      </c>
      <c r="G114" s="22" t="s">
        <v>13</v>
      </c>
      <c r="H114" s="33">
        <v>5</v>
      </c>
      <c r="I114" s="33">
        <v>31</v>
      </c>
      <c r="J114" s="2">
        <v>0</v>
      </c>
      <c r="K114" s="2" t="s">
        <v>938</v>
      </c>
      <c r="L114" s="12">
        <v>0</v>
      </c>
      <c r="M114" s="8">
        <v>0</v>
      </c>
      <c r="N114" s="8">
        <v>0</v>
      </c>
      <c r="O114" s="12" t="s">
        <v>14</v>
      </c>
      <c r="P114" s="19"/>
      <c r="Q114" s="19" t="e">
        <f>LOG10(P114)</f>
        <v>#NUM!</v>
      </c>
      <c r="R114" s="12" t="s">
        <v>14</v>
      </c>
      <c r="S114" s="7"/>
      <c r="T114" s="7" t="e">
        <f>LOG10(S114)</f>
        <v>#NUM!</v>
      </c>
      <c r="U114" s="7" t="e">
        <f>AVERAGE(Q114,T114)</f>
        <v>#NUM!</v>
      </c>
      <c r="V114"/>
      <c r="W114"/>
      <c r="X114"/>
      <c r="Y114"/>
      <c r="Z114"/>
      <c r="AA114"/>
      <c r="AB114"/>
      <c r="AC114"/>
      <c r="AD114"/>
      <c r="AE114"/>
      <c r="AF114"/>
      <c r="AG114"/>
      <c r="AH114"/>
    </row>
    <row r="115" spans="1:34" x14ac:dyDescent="0.2">
      <c r="A115" s="8" t="s">
        <v>132</v>
      </c>
      <c r="B115" s="22" t="s">
        <v>931</v>
      </c>
      <c r="C115" s="27">
        <v>41245</v>
      </c>
      <c r="D115" s="22" t="s">
        <v>10</v>
      </c>
      <c r="E115" s="22" t="s">
        <v>11</v>
      </c>
      <c r="F115" s="22" t="s">
        <v>63</v>
      </c>
      <c r="G115" s="22" t="s">
        <v>15</v>
      </c>
      <c r="H115" s="33">
        <v>5.25</v>
      </c>
      <c r="I115" s="33">
        <v>29</v>
      </c>
      <c r="J115" s="2">
        <v>0</v>
      </c>
      <c r="K115" s="2" t="s">
        <v>938</v>
      </c>
      <c r="L115" s="12">
        <v>0</v>
      </c>
      <c r="M115" s="8">
        <v>0</v>
      </c>
      <c r="N115" s="8">
        <v>0</v>
      </c>
      <c r="O115" s="12" t="s">
        <v>14</v>
      </c>
      <c r="P115" s="19"/>
      <c r="Q115" s="19" t="e">
        <f>LOG10(P115)</f>
        <v>#NUM!</v>
      </c>
      <c r="R115" s="12" t="s">
        <v>14</v>
      </c>
      <c r="S115" s="7"/>
      <c r="T115" s="7" t="e">
        <f>LOG10(S115)</f>
        <v>#NUM!</v>
      </c>
      <c r="U115" s="7" t="e">
        <f>AVERAGE(Q115,T115)</f>
        <v>#NUM!</v>
      </c>
      <c r="V115"/>
      <c r="W115"/>
      <c r="X115"/>
      <c r="Y115"/>
      <c r="Z115"/>
      <c r="AA115"/>
      <c r="AB115"/>
      <c r="AC115"/>
      <c r="AD115"/>
      <c r="AE115"/>
      <c r="AF115"/>
      <c r="AG115"/>
      <c r="AH115"/>
    </row>
    <row r="116" spans="1:34" x14ac:dyDescent="0.2">
      <c r="A116" s="8" t="s">
        <v>133</v>
      </c>
      <c r="B116" s="22" t="s">
        <v>931</v>
      </c>
      <c r="C116" s="27">
        <v>41245</v>
      </c>
      <c r="D116" s="22" t="s">
        <v>10</v>
      </c>
      <c r="E116" s="22" t="s">
        <v>27</v>
      </c>
      <c r="F116" s="22" t="s">
        <v>63</v>
      </c>
      <c r="G116" s="22" t="s">
        <v>15</v>
      </c>
      <c r="H116" s="33">
        <v>4.25</v>
      </c>
      <c r="I116" s="33">
        <v>31</v>
      </c>
      <c r="J116" s="2">
        <v>0</v>
      </c>
      <c r="K116" s="2" t="s">
        <v>938</v>
      </c>
      <c r="L116" s="12">
        <v>0</v>
      </c>
      <c r="M116" s="8">
        <v>0</v>
      </c>
      <c r="N116" s="8">
        <v>0</v>
      </c>
      <c r="O116" s="12" t="s">
        <v>14</v>
      </c>
      <c r="P116" s="19"/>
      <c r="Q116" s="19" t="e">
        <f>LOG10(P116)</f>
        <v>#NUM!</v>
      </c>
      <c r="R116" s="12" t="s">
        <v>14</v>
      </c>
      <c r="S116" s="7"/>
      <c r="T116" s="7" t="e">
        <f>LOG10(S116)</f>
        <v>#NUM!</v>
      </c>
      <c r="U116" s="7" t="e">
        <f>AVERAGE(Q116,T116)</f>
        <v>#NUM!</v>
      </c>
      <c r="V116"/>
      <c r="W116"/>
      <c r="X116"/>
      <c r="Y116"/>
      <c r="Z116"/>
      <c r="AA116"/>
      <c r="AB116"/>
      <c r="AC116"/>
      <c r="AD116"/>
      <c r="AE116"/>
      <c r="AF116"/>
      <c r="AG116"/>
      <c r="AH116"/>
    </row>
    <row r="117" spans="1:34" x14ac:dyDescent="0.2">
      <c r="A117" s="8" t="s">
        <v>134</v>
      </c>
      <c r="B117" s="22" t="s">
        <v>931</v>
      </c>
      <c r="C117" s="27">
        <v>41245</v>
      </c>
      <c r="D117" s="22" t="s">
        <v>10</v>
      </c>
      <c r="E117" s="22" t="s">
        <v>11</v>
      </c>
      <c r="F117" s="22" t="s">
        <v>63</v>
      </c>
      <c r="G117" s="22" t="s">
        <v>13</v>
      </c>
      <c r="H117" s="33">
        <v>5</v>
      </c>
      <c r="I117" s="33">
        <v>31</v>
      </c>
      <c r="J117" s="2">
        <v>0</v>
      </c>
      <c r="K117" s="2" t="s">
        <v>938</v>
      </c>
      <c r="L117" s="12">
        <v>0</v>
      </c>
      <c r="M117" s="8">
        <v>0</v>
      </c>
      <c r="N117" s="8">
        <v>0</v>
      </c>
      <c r="O117" s="12" t="s">
        <v>14</v>
      </c>
      <c r="P117" s="19"/>
      <c r="Q117" s="19" t="e">
        <f>LOG10(P117)</f>
        <v>#NUM!</v>
      </c>
      <c r="R117" s="12" t="s">
        <v>14</v>
      </c>
      <c r="S117" s="7"/>
      <c r="T117" s="7" t="e">
        <f>LOG10(S117)</f>
        <v>#NUM!</v>
      </c>
      <c r="U117" s="7" t="e">
        <f>AVERAGE(Q117,T117)</f>
        <v>#NUM!</v>
      </c>
      <c r="V117"/>
      <c r="W117"/>
      <c r="X117"/>
      <c r="Y117"/>
      <c r="Z117"/>
      <c r="AA117"/>
      <c r="AB117"/>
      <c r="AC117"/>
      <c r="AD117"/>
      <c r="AE117"/>
      <c r="AF117"/>
      <c r="AG117"/>
      <c r="AH117"/>
    </row>
    <row r="118" spans="1:34" x14ac:dyDescent="0.2">
      <c r="A118" s="8" t="s">
        <v>598</v>
      </c>
      <c r="B118" s="22" t="s">
        <v>931</v>
      </c>
      <c r="C118" s="27">
        <v>41245</v>
      </c>
      <c r="D118" s="22" t="s">
        <v>10</v>
      </c>
      <c r="E118" s="22" t="s">
        <v>11</v>
      </c>
      <c r="F118" s="22" t="s">
        <v>63</v>
      </c>
      <c r="G118" s="22" t="s">
        <v>15</v>
      </c>
      <c r="H118" s="33">
        <v>4.75</v>
      </c>
      <c r="I118" s="33">
        <v>29</v>
      </c>
      <c r="J118" s="2">
        <v>0</v>
      </c>
      <c r="K118" s="2" t="s">
        <v>938</v>
      </c>
      <c r="L118" s="37" t="s">
        <v>942</v>
      </c>
      <c r="M118" s="38" t="s">
        <v>942</v>
      </c>
      <c r="N118" s="38" t="s">
        <v>942</v>
      </c>
      <c r="O118" s="12">
        <v>37.534904479980469</v>
      </c>
      <c r="P118" s="19">
        <f>(10^((O118-22.04942)/-3.34789))</f>
        <v>2.3689395507258088E-5</v>
      </c>
      <c r="Q118" s="19">
        <f>LOG10(P118)</f>
        <v>-4.6254460212194743</v>
      </c>
      <c r="R118" s="12">
        <v>38.889945983886719</v>
      </c>
      <c r="S118" s="7">
        <f>(10^((R118-22.04942)/-3.34789))</f>
        <v>9.3284405627133499E-6</v>
      </c>
      <c r="T118" s="7">
        <f>LOG10(S118)</f>
        <v>-5.0301909512817682</v>
      </c>
      <c r="U118" s="7">
        <f>AVERAGE(Q118,T118)</f>
        <v>-4.8278184862506208</v>
      </c>
      <c r="V118"/>
      <c r="W118"/>
      <c r="X118"/>
      <c r="Y118"/>
      <c r="Z118"/>
      <c r="AA118"/>
      <c r="AB118"/>
      <c r="AC118"/>
      <c r="AD118"/>
      <c r="AE118"/>
      <c r="AF118"/>
      <c r="AG118"/>
      <c r="AH118"/>
    </row>
    <row r="119" spans="1:34" x14ac:dyDescent="0.2">
      <c r="A119" s="8" t="s">
        <v>135</v>
      </c>
      <c r="B119" s="22" t="s">
        <v>931</v>
      </c>
      <c r="C119" s="27">
        <v>41245</v>
      </c>
      <c r="D119" s="22" t="s">
        <v>10</v>
      </c>
      <c r="E119" s="22" t="s">
        <v>11</v>
      </c>
      <c r="F119" s="22" t="s">
        <v>63</v>
      </c>
      <c r="G119" s="22" t="s">
        <v>15</v>
      </c>
      <c r="H119" s="33">
        <v>5.25</v>
      </c>
      <c r="I119" s="33">
        <v>30</v>
      </c>
      <c r="J119" s="2">
        <v>0</v>
      </c>
      <c r="K119" s="2" t="s">
        <v>938</v>
      </c>
      <c r="L119" s="12">
        <v>0</v>
      </c>
      <c r="M119" s="8">
        <v>0</v>
      </c>
      <c r="N119" s="8">
        <v>0</v>
      </c>
      <c r="O119" s="12" t="s">
        <v>14</v>
      </c>
      <c r="P119" s="19"/>
      <c r="Q119" s="19" t="e">
        <f>LOG10(P119)</f>
        <v>#NUM!</v>
      </c>
      <c r="R119" s="12" t="s">
        <v>14</v>
      </c>
      <c r="S119" s="7"/>
      <c r="T119" s="7" t="e">
        <f>LOG10(S119)</f>
        <v>#NUM!</v>
      </c>
      <c r="U119" s="7" t="e">
        <f>AVERAGE(Q119,T119)</f>
        <v>#NUM!</v>
      </c>
      <c r="V119"/>
      <c r="W119"/>
      <c r="X119"/>
      <c r="Y119"/>
      <c r="Z119"/>
      <c r="AA119"/>
      <c r="AB119"/>
      <c r="AC119"/>
      <c r="AD119"/>
      <c r="AE119"/>
      <c r="AF119"/>
      <c r="AG119"/>
      <c r="AH119"/>
    </row>
    <row r="120" spans="1:34" x14ac:dyDescent="0.2">
      <c r="A120" s="8" t="s">
        <v>136</v>
      </c>
      <c r="B120" s="22" t="s">
        <v>931</v>
      </c>
      <c r="C120" s="27">
        <v>41245</v>
      </c>
      <c r="D120" s="22" t="s">
        <v>10</v>
      </c>
      <c r="E120" s="22" t="s">
        <v>11</v>
      </c>
      <c r="F120" s="22" t="s">
        <v>63</v>
      </c>
      <c r="G120" s="22" t="s">
        <v>13</v>
      </c>
      <c r="H120" s="33">
        <v>5</v>
      </c>
      <c r="I120" s="33">
        <v>31</v>
      </c>
      <c r="J120" s="2">
        <v>0</v>
      </c>
      <c r="K120" s="2" t="s">
        <v>938</v>
      </c>
      <c r="L120" s="12">
        <v>0</v>
      </c>
      <c r="M120" s="8">
        <v>0</v>
      </c>
      <c r="N120" s="8">
        <v>0</v>
      </c>
      <c r="O120" s="12" t="s">
        <v>14</v>
      </c>
      <c r="P120" s="19"/>
      <c r="Q120" s="19" t="e">
        <f>LOG10(P120)</f>
        <v>#NUM!</v>
      </c>
      <c r="R120" s="12" t="s">
        <v>14</v>
      </c>
      <c r="S120" s="7"/>
      <c r="T120" s="7" t="e">
        <f>LOG10(S120)</f>
        <v>#NUM!</v>
      </c>
      <c r="U120" s="7" t="e">
        <f>AVERAGE(Q120,T120)</f>
        <v>#NUM!</v>
      </c>
      <c r="V120"/>
      <c r="W120"/>
      <c r="X120"/>
      <c r="Y120"/>
      <c r="Z120"/>
      <c r="AA120"/>
      <c r="AB120"/>
      <c r="AC120"/>
      <c r="AD120"/>
      <c r="AE120"/>
      <c r="AF120"/>
      <c r="AG120"/>
      <c r="AH120"/>
    </row>
    <row r="121" spans="1:34" x14ac:dyDescent="0.2">
      <c r="A121" s="8" t="s">
        <v>137</v>
      </c>
      <c r="B121" s="22" t="s">
        <v>931</v>
      </c>
      <c r="C121" s="27">
        <v>41245</v>
      </c>
      <c r="D121" s="22" t="s">
        <v>10</v>
      </c>
      <c r="E121" s="22" t="s">
        <v>11</v>
      </c>
      <c r="F121" s="22" t="s">
        <v>63</v>
      </c>
      <c r="G121" s="22" t="s">
        <v>13</v>
      </c>
      <c r="H121" s="33">
        <v>5.25</v>
      </c>
      <c r="I121" s="33">
        <v>32</v>
      </c>
      <c r="J121" s="2">
        <v>0</v>
      </c>
      <c r="K121" s="2" t="s">
        <v>938</v>
      </c>
      <c r="L121" s="12">
        <v>0</v>
      </c>
      <c r="M121" s="8">
        <v>0</v>
      </c>
      <c r="N121" s="8">
        <v>0</v>
      </c>
      <c r="O121" s="12" t="s">
        <v>14</v>
      </c>
      <c r="P121" s="19"/>
      <c r="Q121" s="19" t="e">
        <f>LOG10(P121)</f>
        <v>#NUM!</v>
      </c>
      <c r="R121" s="12" t="s">
        <v>14</v>
      </c>
      <c r="S121" s="7"/>
      <c r="T121" s="7" t="e">
        <f>LOG10(S121)</f>
        <v>#NUM!</v>
      </c>
      <c r="U121" s="7" t="e">
        <f>AVERAGE(Q121,T121)</f>
        <v>#NUM!</v>
      </c>
      <c r="V121"/>
      <c r="W121"/>
      <c r="X121"/>
      <c r="Y121"/>
      <c r="Z121"/>
      <c r="AA121"/>
      <c r="AB121"/>
      <c r="AC121"/>
      <c r="AD121"/>
      <c r="AE121"/>
      <c r="AF121"/>
      <c r="AG121"/>
      <c r="AH121"/>
    </row>
    <row r="122" spans="1:34" x14ac:dyDescent="0.2">
      <c r="A122" s="8" t="s">
        <v>138</v>
      </c>
      <c r="B122" s="22" t="s">
        <v>931</v>
      </c>
      <c r="C122" s="27">
        <v>41245</v>
      </c>
      <c r="D122" s="22" t="s">
        <v>10</v>
      </c>
      <c r="E122" s="22" t="s">
        <v>11</v>
      </c>
      <c r="F122" s="22" t="s">
        <v>63</v>
      </c>
      <c r="G122" s="22" t="s">
        <v>13</v>
      </c>
      <c r="H122" s="33">
        <v>4.5</v>
      </c>
      <c r="I122" s="33">
        <v>30</v>
      </c>
      <c r="J122" s="2">
        <v>0</v>
      </c>
      <c r="K122" s="2" t="s">
        <v>938</v>
      </c>
      <c r="L122" s="12">
        <v>0</v>
      </c>
      <c r="M122" s="8">
        <v>0</v>
      </c>
      <c r="N122" s="8">
        <v>0</v>
      </c>
      <c r="O122" s="12" t="s">
        <v>14</v>
      </c>
      <c r="P122" s="19"/>
      <c r="Q122" s="19" t="e">
        <f>LOG10(P122)</f>
        <v>#NUM!</v>
      </c>
      <c r="R122" s="12" t="s">
        <v>14</v>
      </c>
      <c r="S122" s="7"/>
      <c r="T122" s="7" t="e">
        <f>LOG10(S122)</f>
        <v>#NUM!</v>
      </c>
      <c r="U122" s="7" t="e">
        <f>AVERAGE(Q122,T122)</f>
        <v>#NUM!</v>
      </c>
      <c r="V122"/>
      <c r="W122"/>
      <c r="X122"/>
      <c r="Y122"/>
      <c r="Z122"/>
      <c r="AA122"/>
      <c r="AB122"/>
      <c r="AC122"/>
      <c r="AD122"/>
      <c r="AE122"/>
      <c r="AF122"/>
      <c r="AG122"/>
      <c r="AH122"/>
    </row>
    <row r="123" spans="1:34" x14ac:dyDescent="0.2">
      <c r="A123" s="8" t="s">
        <v>139</v>
      </c>
      <c r="B123" s="22" t="s">
        <v>931</v>
      </c>
      <c r="C123" s="27">
        <v>41245</v>
      </c>
      <c r="D123" s="22" t="s">
        <v>10</v>
      </c>
      <c r="E123" s="22" t="s">
        <v>11</v>
      </c>
      <c r="F123" s="22" t="s">
        <v>63</v>
      </c>
      <c r="G123" s="22" t="s">
        <v>13</v>
      </c>
      <c r="H123" s="33">
        <v>4.5</v>
      </c>
      <c r="I123" s="33">
        <v>30</v>
      </c>
      <c r="J123" s="2">
        <v>0</v>
      </c>
      <c r="K123" s="2" t="s">
        <v>938</v>
      </c>
      <c r="L123" s="12">
        <v>0</v>
      </c>
      <c r="M123" s="8">
        <v>0</v>
      </c>
      <c r="N123" s="8">
        <v>0</v>
      </c>
      <c r="O123" s="12" t="s">
        <v>14</v>
      </c>
      <c r="P123" s="19"/>
      <c r="Q123" s="19" t="e">
        <f>LOG10(P123)</f>
        <v>#NUM!</v>
      </c>
      <c r="R123" s="12" t="s">
        <v>14</v>
      </c>
      <c r="S123" s="7"/>
      <c r="T123" s="7" t="e">
        <f>LOG10(S123)</f>
        <v>#NUM!</v>
      </c>
      <c r="U123" s="7" t="e">
        <f>AVERAGE(Q123,T123)</f>
        <v>#NUM!</v>
      </c>
      <c r="V123"/>
      <c r="W123"/>
      <c r="X123"/>
      <c r="Y123"/>
      <c r="Z123"/>
      <c r="AA123"/>
      <c r="AB123"/>
      <c r="AC123"/>
      <c r="AD123"/>
      <c r="AE123"/>
      <c r="AF123"/>
      <c r="AG123"/>
      <c r="AH123"/>
    </row>
    <row r="124" spans="1:34" x14ac:dyDescent="0.2">
      <c r="A124" s="8" t="s">
        <v>140</v>
      </c>
      <c r="B124" s="22" t="s">
        <v>931</v>
      </c>
      <c r="C124" s="27">
        <v>41245</v>
      </c>
      <c r="D124" s="22" t="s">
        <v>10</v>
      </c>
      <c r="E124" s="22" t="s">
        <v>16</v>
      </c>
      <c r="F124" s="22" t="s">
        <v>63</v>
      </c>
      <c r="G124" s="22" t="s">
        <v>15</v>
      </c>
      <c r="H124" s="33">
        <v>7.25</v>
      </c>
      <c r="I124" s="33">
        <v>35</v>
      </c>
      <c r="J124" s="2">
        <v>0</v>
      </c>
      <c r="K124" s="2" t="s">
        <v>938</v>
      </c>
      <c r="L124" s="12">
        <v>0</v>
      </c>
      <c r="M124" s="8">
        <v>0</v>
      </c>
      <c r="N124" s="8">
        <v>0</v>
      </c>
      <c r="O124" s="12" t="s">
        <v>14</v>
      </c>
      <c r="P124" s="19"/>
      <c r="Q124" s="19" t="e">
        <f>LOG10(P124)</f>
        <v>#NUM!</v>
      </c>
      <c r="R124" s="12" t="s">
        <v>14</v>
      </c>
      <c r="S124" s="7"/>
      <c r="T124" s="7" t="e">
        <f>LOG10(S124)</f>
        <v>#NUM!</v>
      </c>
      <c r="U124" s="7" t="e">
        <f>AVERAGE(Q124,T124)</f>
        <v>#NUM!</v>
      </c>
      <c r="V124"/>
      <c r="W124"/>
      <c r="X124"/>
      <c r="Y124"/>
      <c r="Z124"/>
      <c r="AA124"/>
      <c r="AB124"/>
      <c r="AC124"/>
      <c r="AD124"/>
      <c r="AE124"/>
      <c r="AF124"/>
      <c r="AG124"/>
      <c r="AH124"/>
    </row>
    <row r="125" spans="1:34" x14ac:dyDescent="0.2">
      <c r="A125" s="8" t="s">
        <v>141</v>
      </c>
      <c r="B125" s="22" t="s">
        <v>931</v>
      </c>
      <c r="C125" s="27">
        <v>41245</v>
      </c>
      <c r="D125" s="22" t="s">
        <v>10</v>
      </c>
      <c r="E125" s="22" t="s">
        <v>11</v>
      </c>
      <c r="F125" s="22" t="s">
        <v>63</v>
      </c>
      <c r="G125" s="22" t="s">
        <v>15</v>
      </c>
      <c r="H125" s="33">
        <v>5.25</v>
      </c>
      <c r="I125" s="33">
        <v>30</v>
      </c>
      <c r="J125" s="2">
        <v>0</v>
      </c>
      <c r="K125" s="2" t="s">
        <v>938</v>
      </c>
      <c r="L125" s="12">
        <v>0</v>
      </c>
      <c r="M125" s="8">
        <v>0</v>
      </c>
      <c r="N125" s="8">
        <v>0</v>
      </c>
      <c r="O125" s="12" t="s">
        <v>14</v>
      </c>
      <c r="P125" s="19"/>
      <c r="Q125" s="19" t="e">
        <f>LOG10(P125)</f>
        <v>#NUM!</v>
      </c>
      <c r="R125" s="12" t="s">
        <v>14</v>
      </c>
      <c r="S125" s="7"/>
      <c r="T125" s="7" t="e">
        <f>LOG10(S125)</f>
        <v>#NUM!</v>
      </c>
      <c r="U125" s="7" t="e">
        <f>AVERAGE(Q125,T125)</f>
        <v>#NUM!</v>
      </c>
      <c r="V125"/>
      <c r="W125"/>
      <c r="X125"/>
      <c r="Y125"/>
      <c r="Z125"/>
      <c r="AA125"/>
      <c r="AB125"/>
      <c r="AC125"/>
      <c r="AD125"/>
      <c r="AE125"/>
      <c r="AF125"/>
      <c r="AG125"/>
      <c r="AH125"/>
    </row>
    <row r="126" spans="1:34" x14ac:dyDescent="0.2">
      <c r="A126" s="8" t="s">
        <v>142</v>
      </c>
      <c r="B126" s="22" t="s">
        <v>931</v>
      </c>
      <c r="C126" s="27">
        <v>41245</v>
      </c>
      <c r="D126" s="22" t="s">
        <v>10</v>
      </c>
      <c r="E126" s="22" t="s">
        <v>27</v>
      </c>
      <c r="F126" s="22" t="s">
        <v>63</v>
      </c>
      <c r="G126" s="22" t="s">
        <v>15</v>
      </c>
      <c r="H126" s="33">
        <v>5</v>
      </c>
      <c r="I126" s="33">
        <v>34</v>
      </c>
      <c r="J126" s="2">
        <v>0</v>
      </c>
      <c r="K126" s="2" t="s">
        <v>938</v>
      </c>
      <c r="L126" s="12">
        <v>0</v>
      </c>
      <c r="M126" s="8">
        <v>0</v>
      </c>
      <c r="N126" s="8">
        <v>0</v>
      </c>
      <c r="O126" s="12" t="s">
        <v>14</v>
      </c>
      <c r="P126" s="19"/>
      <c r="Q126" s="19" t="e">
        <f>LOG10(P126)</f>
        <v>#NUM!</v>
      </c>
      <c r="R126" s="12" t="s">
        <v>14</v>
      </c>
      <c r="S126" s="7"/>
      <c r="T126" s="7" t="e">
        <f>LOG10(S126)</f>
        <v>#NUM!</v>
      </c>
      <c r="U126" s="7" t="e">
        <f>AVERAGE(Q126,T126)</f>
        <v>#NUM!</v>
      </c>
      <c r="V126"/>
      <c r="W126"/>
      <c r="X126"/>
      <c r="Y126"/>
      <c r="Z126"/>
      <c r="AA126"/>
      <c r="AB126"/>
      <c r="AC126"/>
      <c r="AD126"/>
      <c r="AE126"/>
      <c r="AF126"/>
      <c r="AG126"/>
      <c r="AH126"/>
    </row>
    <row r="127" spans="1:34" x14ac:dyDescent="0.2">
      <c r="A127" s="8" t="s">
        <v>872</v>
      </c>
      <c r="B127" s="22" t="s">
        <v>931</v>
      </c>
      <c r="C127" s="27">
        <v>41282</v>
      </c>
      <c r="D127" s="22" t="s">
        <v>10</v>
      </c>
      <c r="E127" s="22" t="s">
        <v>16</v>
      </c>
      <c r="F127" s="22" t="s">
        <v>63</v>
      </c>
      <c r="G127" s="22" t="s">
        <v>15</v>
      </c>
      <c r="H127" s="33">
        <v>5.25</v>
      </c>
      <c r="I127" s="33">
        <v>35</v>
      </c>
      <c r="J127" s="2">
        <v>0</v>
      </c>
      <c r="K127" s="2" t="s">
        <v>938</v>
      </c>
      <c r="L127" s="37" t="s">
        <v>942</v>
      </c>
      <c r="M127" s="38" t="s">
        <v>942</v>
      </c>
      <c r="N127" s="38" t="s">
        <v>942</v>
      </c>
      <c r="O127" s="12">
        <v>27.833087921142578</v>
      </c>
      <c r="P127" s="19">
        <f>(10^((O127-22.04942)/-3.34789))</f>
        <v>1.8725950080645783E-2</v>
      </c>
      <c r="Q127" s="19">
        <f>LOG10(P127)</f>
        <v>-1.7275561386851352</v>
      </c>
      <c r="R127" s="12">
        <v>27.478622436523438</v>
      </c>
      <c r="S127" s="7">
        <f>(10^((R127-22.04942)/-3.34789))</f>
        <v>2.389577611561737E-2</v>
      </c>
      <c r="T127" s="7">
        <f>LOG10(S127)</f>
        <v>-1.6216788593781268</v>
      </c>
      <c r="U127" s="7">
        <f>AVERAGE(Q127,T127)</f>
        <v>-1.6746174990316312</v>
      </c>
      <c r="V127"/>
      <c r="W127"/>
      <c r="X127"/>
      <c r="Y127"/>
      <c r="Z127"/>
      <c r="AA127"/>
      <c r="AB127"/>
      <c r="AC127"/>
      <c r="AD127"/>
      <c r="AE127"/>
      <c r="AF127"/>
      <c r="AG127"/>
      <c r="AH127"/>
    </row>
    <row r="128" spans="1:34" x14ac:dyDescent="0.2">
      <c r="A128" s="8" t="s">
        <v>914</v>
      </c>
      <c r="B128" s="22" t="s">
        <v>931</v>
      </c>
      <c r="C128" s="27">
        <v>41282</v>
      </c>
      <c r="D128" s="22" t="s">
        <v>10</v>
      </c>
      <c r="E128" s="22" t="s">
        <v>16</v>
      </c>
      <c r="F128" s="22" t="s">
        <v>12</v>
      </c>
      <c r="G128" s="22" t="s">
        <v>15</v>
      </c>
      <c r="H128" s="33">
        <v>5.75</v>
      </c>
      <c r="I128" s="33">
        <v>35</v>
      </c>
      <c r="J128" s="2">
        <v>0</v>
      </c>
      <c r="K128" s="2" t="s">
        <v>938</v>
      </c>
      <c r="L128" s="37" t="s">
        <v>942</v>
      </c>
      <c r="M128" s="38" t="s">
        <v>942</v>
      </c>
      <c r="N128" s="38" t="s">
        <v>942</v>
      </c>
      <c r="O128" s="12">
        <v>25.611417770385742</v>
      </c>
      <c r="P128" s="19">
        <f>(10^((O128-22.04942)/-3.34789))</f>
        <v>8.6307184995593922E-2</v>
      </c>
      <c r="Q128" s="19">
        <f>LOG10(P128)</f>
        <v>-1.0639530481544321</v>
      </c>
      <c r="R128" s="12">
        <v>25.555648803710938</v>
      </c>
      <c r="S128" s="7">
        <f>(10^((R128-22.04942)/-3.34789))</f>
        <v>8.9681919815664216E-2</v>
      </c>
      <c r="T128" s="7">
        <f>LOG10(S128)</f>
        <v>-1.0472951033967475</v>
      </c>
      <c r="U128" s="7">
        <f>AVERAGE(Q128,T128)</f>
        <v>-1.0556240757755897</v>
      </c>
      <c r="V128"/>
      <c r="W128"/>
      <c r="X128"/>
      <c r="Y128"/>
      <c r="Z128"/>
      <c r="AA128"/>
      <c r="AB128"/>
      <c r="AC128"/>
      <c r="AD128"/>
      <c r="AE128"/>
      <c r="AF128"/>
      <c r="AG128"/>
      <c r="AH128"/>
    </row>
    <row r="129" spans="1:34" x14ac:dyDescent="0.2">
      <c r="A129" s="8" t="s">
        <v>695</v>
      </c>
      <c r="B129" s="22" t="s">
        <v>931</v>
      </c>
      <c r="C129" s="27">
        <v>41282</v>
      </c>
      <c r="D129" s="22" t="s">
        <v>10</v>
      </c>
      <c r="E129" s="22" t="s">
        <v>16</v>
      </c>
      <c r="F129" s="22" t="s">
        <v>12</v>
      </c>
      <c r="G129" s="22" t="s">
        <v>15</v>
      </c>
      <c r="H129" s="33">
        <v>5.5</v>
      </c>
      <c r="I129" s="33">
        <v>33</v>
      </c>
      <c r="J129" s="2">
        <v>0</v>
      </c>
      <c r="K129" s="2" t="s">
        <v>938</v>
      </c>
      <c r="L129" s="37" t="s">
        <v>942</v>
      </c>
      <c r="M129" s="38" t="s">
        <v>942</v>
      </c>
      <c r="N129" s="38" t="s">
        <v>942</v>
      </c>
      <c r="O129" s="12">
        <v>32.821098327636719</v>
      </c>
      <c r="P129" s="19">
        <f>(10^((O129-22.04942)/-3.34789))</f>
        <v>6.0610395573823409E-4</v>
      </c>
      <c r="Q129" s="19">
        <f>LOG10(P129)</f>
        <v>-3.217452881557255</v>
      </c>
      <c r="R129" s="12">
        <v>32.419731140136719</v>
      </c>
      <c r="S129" s="7">
        <f>(10^((R129-22.04942)/-3.34789))</f>
        <v>7.9879204258467319E-4</v>
      </c>
      <c r="T129" s="7">
        <f>LOG10(S129)</f>
        <v>-3.0975662701393167</v>
      </c>
      <c r="U129" s="7">
        <f>AVERAGE(Q129,T129)</f>
        <v>-3.1575095758482856</v>
      </c>
      <c r="V129"/>
      <c r="W129"/>
      <c r="X129"/>
      <c r="Y129"/>
      <c r="Z129"/>
      <c r="AA129"/>
      <c r="AB129"/>
      <c r="AC129"/>
      <c r="AD129"/>
      <c r="AE129"/>
      <c r="AF129"/>
      <c r="AG129"/>
      <c r="AH129"/>
    </row>
    <row r="130" spans="1:34" x14ac:dyDescent="0.2">
      <c r="A130" s="8" t="s">
        <v>778</v>
      </c>
      <c r="B130" s="22" t="s">
        <v>931</v>
      </c>
      <c r="C130" s="27">
        <v>41282</v>
      </c>
      <c r="D130" s="22" t="s">
        <v>10</v>
      </c>
      <c r="E130" s="22" t="s">
        <v>16</v>
      </c>
      <c r="F130" s="22" t="s">
        <v>12</v>
      </c>
      <c r="G130" s="22" t="s">
        <v>15</v>
      </c>
      <c r="H130" s="33">
        <v>5.75</v>
      </c>
      <c r="I130" s="33">
        <v>34</v>
      </c>
      <c r="J130" s="2">
        <v>0</v>
      </c>
      <c r="K130" s="2" t="s">
        <v>938</v>
      </c>
      <c r="L130" s="37" t="s">
        <v>942</v>
      </c>
      <c r="M130" s="38" t="s">
        <v>942</v>
      </c>
      <c r="N130" s="38" t="s">
        <v>942</v>
      </c>
      <c r="O130" s="12">
        <v>30.046087265014648</v>
      </c>
      <c r="P130" s="19">
        <f>(10^((O130-22.04942)/-3.34789))</f>
        <v>4.0872452954636386E-3</v>
      </c>
      <c r="Q130" s="19">
        <f>LOG10(P130)</f>
        <v>-2.3885692973827242</v>
      </c>
      <c r="R130" s="12">
        <v>29.980976104736328</v>
      </c>
      <c r="S130" s="7">
        <f>(10^((R130-22.04942)/-3.34789))</f>
        <v>4.2744389583351059E-3</v>
      </c>
      <c r="T130" s="7">
        <f>LOG10(S130)</f>
        <v>-2.3691208805355997</v>
      </c>
      <c r="U130" s="7">
        <f>AVERAGE(Q130,T130)</f>
        <v>-2.3788450889591619</v>
      </c>
      <c r="V130"/>
      <c r="W130"/>
      <c r="X130"/>
      <c r="Y130"/>
      <c r="Z130"/>
      <c r="AA130"/>
      <c r="AB130"/>
      <c r="AC130"/>
      <c r="AD130"/>
      <c r="AE130"/>
      <c r="AF130"/>
      <c r="AG130"/>
      <c r="AH130"/>
    </row>
    <row r="131" spans="1:34" x14ac:dyDescent="0.2">
      <c r="A131" s="8" t="s">
        <v>759</v>
      </c>
      <c r="B131" s="22" t="s">
        <v>931</v>
      </c>
      <c r="C131" s="27">
        <v>41282</v>
      </c>
      <c r="D131" s="22" t="s">
        <v>10</v>
      </c>
      <c r="E131" s="22" t="s">
        <v>16</v>
      </c>
      <c r="F131" s="22" t="s">
        <v>12</v>
      </c>
      <c r="G131" s="22" t="s">
        <v>15</v>
      </c>
      <c r="H131" s="33">
        <v>6</v>
      </c>
      <c r="I131" s="33">
        <v>34</v>
      </c>
      <c r="J131" s="2">
        <v>0</v>
      </c>
      <c r="K131" s="2" t="s">
        <v>938</v>
      </c>
      <c r="L131" s="37" t="s">
        <v>942</v>
      </c>
      <c r="M131" s="38" t="s">
        <v>942</v>
      </c>
      <c r="N131" s="38" t="s">
        <v>942</v>
      </c>
      <c r="O131" s="12">
        <v>30.578023910522461</v>
      </c>
      <c r="P131" s="19">
        <f>(10^((O131-22.04942)/-3.34789))</f>
        <v>2.8349380244803084E-3</v>
      </c>
      <c r="Q131" s="19">
        <f>LOG10(P131)</f>
        <v>-2.5474564309228978</v>
      </c>
      <c r="R131" s="12">
        <v>30.220550537109375</v>
      </c>
      <c r="S131" s="7">
        <f>(10^((R131-22.04942)/-3.34789))</f>
        <v>3.6250941590531506E-3</v>
      </c>
      <c r="T131" s="7">
        <f>LOG10(S131)</f>
        <v>-2.4406807084788853</v>
      </c>
      <c r="U131" s="7">
        <f>AVERAGE(Q131,T131)</f>
        <v>-2.4940685697008913</v>
      </c>
      <c r="V131"/>
      <c r="W131"/>
      <c r="X131"/>
      <c r="Y131"/>
      <c r="Z131"/>
      <c r="AA131"/>
      <c r="AB131"/>
      <c r="AC131"/>
      <c r="AD131"/>
      <c r="AE131"/>
      <c r="AF131"/>
      <c r="AG131"/>
      <c r="AH131"/>
    </row>
    <row r="132" spans="1:34" x14ac:dyDescent="0.2">
      <c r="A132" s="8" t="s">
        <v>770</v>
      </c>
      <c r="B132" s="22" t="s">
        <v>931</v>
      </c>
      <c r="C132" s="27">
        <v>41282</v>
      </c>
      <c r="D132" s="22" t="s">
        <v>10</v>
      </c>
      <c r="E132" s="22" t="s">
        <v>16</v>
      </c>
      <c r="F132" s="22" t="s">
        <v>12</v>
      </c>
      <c r="G132" s="22" t="s">
        <v>15</v>
      </c>
      <c r="H132" s="33">
        <v>5.5</v>
      </c>
      <c r="I132" s="33">
        <v>33</v>
      </c>
      <c r="J132" s="2">
        <v>1</v>
      </c>
      <c r="K132" s="2" t="s">
        <v>938</v>
      </c>
      <c r="L132" s="37" t="s">
        <v>942</v>
      </c>
      <c r="M132" s="38" t="s">
        <v>942</v>
      </c>
      <c r="N132" s="38" t="s">
        <v>942</v>
      </c>
      <c r="O132" s="12">
        <v>30.498447418212891</v>
      </c>
      <c r="P132" s="19">
        <f>(10^((O132-22.04942)/-3.34789))</f>
        <v>2.9944200144347575E-3</v>
      </c>
      <c r="Q132" s="19">
        <f>LOG10(P132)</f>
        <v>-2.5236872830985755</v>
      </c>
      <c r="R132" s="12">
        <v>29.973854064941406</v>
      </c>
      <c r="S132" s="7">
        <f>(10^((R132-22.04942)/-3.34789))</f>
        <v>4.2954279762943796E-3</v>
      </c>
      <c r="T132" s="7">
        <f>LOG10(S132)</f>
        <v>-2.3669935586119633</v>
      </c>
      <c r="U132" s="7">
        <f>AVERAGE(Q132,T132)</f>
        <v>-2.4453404208552696</v>
      </c>
      <c r="V132"/>
      <c r="W132"/>
      <c r="X132"/>
      <c r="Y132"/>
      <c r="Z132"/>
      <c r="AA132"/>
      <c r="AB132"/>
      <c r="AC132"/>
      <c r="AD132"/>
      <c r="AE132"/>
      <c r="AF132"/>
      <c r="AG132"/>
      <c r="AH132"/>
    </row>
    <row r="133" spans="1:34" x14ac:dyDescent="0.2">
      <c r="A133" s="8" t="s">
        <v>530</v>
      </c>
      <c r="B133" s="22" t="s">
        <v>931</v>
      </c>
      <c r="C133" s="27">
        <v>41282</v>
      </c>
      <c r="D133" s="22" t="s">
        <v>10</v>
      </c>
      <c r="E133" s="22" t="s">
        <v>11</v>
      </c>
      <c r="F133" s="22" t="s">
        <v>12</v>
      </c>
      <c r="G133" s="22" t="s">
        <v>15</v>
      </c>
      <c r="H133" s="33">
        <v>4.25</v>
      </c>
      <c r="I133" s="33">
        <v>30</v>
      </c>
      <c r="J133" s="2">
        <v>0</v>
      </c>
      <c r="K133" s="2" t="s">
        <v>938</v>
      </c>
      <c r="L133" s="37" t="s">
        <v>942</v>
      </c>
      <c r="M133" s="38" t="s">
        <v>942</v>
      </c>
      <c r="N133" s="38" t="s">
        <v>942</v>
      </c>
      <c r="O133" s="12">
        <v>39.615013122558594</v>
      </c>
      <c r="P133" s="19">
        <f>(10^((O133-22.04942)/-3.34789))</f>
        <v>5.6654536041980169E-6</v>
      </c>
      <c r="Q133" s="19">
        <f>LOG10(P133)</f>
        <v>-5.2467653126472484</v>
      </c>
      <c r="R133" s="12">
        <v>39.311874389648402</v>
      </c>
      <c r="S133" s="7">
        <f>(10^((R133-22.04942)/-3.34789))</f>
        <v>6.9788022425291867E-6</v>
      </c>
      <c r="T133" s="7">
        <f>LOG10(S133)</f>
        <v>-5.156219108049668</v>
      </c>
      <c r="U133" s="7">
        <f>AVERAGE(Q133,T133)</f>
        <v>-5.2014922103484587</v>
      </c>
      <c r="V133"/>
      <c r="W133"/>
      <c r="X133"/>
      <c r="Y133"/>
      <c r="Z133"/>
      <c r="AA133"/>
      <c r="AB133"/>
      <c r="AC133"/>
      <c r="AD133"/>
      <c r="AE133"/>
      <c r="AF133"/>
      <c r="AG133"/>
      <c r="AH133"/>
    </row>
    <row r="134" spans="1:34" x14ac:dyDescent="0.2">
      <c r="A134" s="8" t="s">
        <v>757</v>
      </c>
      <c r="B134" s="22" t="s">
        <v>935</v>
      </c>
      <c r="C134" s="23">
        <v>41302</v>
      </c>
      <c r="D134" s="22" t="s">
        <v>10</v>
      </c>
      <c r="E134" s="22" t="s">
        <v>27</v>
      </c>
      <c r="F134" s="22" t="s">
        <v>63</v>
      </c>
      <c r="G134" s="22" t="s">
        <v>13</v>
      </c>
      <c r="H134" s="33">
        <v>5</v>
      </c>
      <c r="I134" s="33">
        <v>34.299999999999997</v>
      </c>
      <c r="J134" s="2">
        <v>0</v>
      </c>
      <c r="K134" s="2" t="s">
        <v>939</v>
      </c>
      <c r="L134" s="37" t="s">
        <v>942</v>
      </c>
      <c r="M134" s="38" t="s">
        <v>942</v>
      </c>
      <c r="N134" s="38" t="s">
        <v>942</v>
      </c>
      <c r="O134" s="12">
        <v>30.235879898071289</v>
      </c>
      <c r="P134" s="19">
        <f>(10^((O134-22.04942)/-3.34789))</f>
        <v>3.5870751795084553E-3</v>
      </c>
      <c r="Q134" s="19">
        <f>LOG10(P134)</f>
        <v>-2.4452595210927748</v>
      </c>
      <c r="R134" s="12">
        <v>30.596054077148438</v>
      </c>
      <c r="S134" s="7">
        <f>(10^((R134-22.04942)/-3.34789))</f>
        <v>2.8000000410211513E-3</v>
      </c>
      <c r="T134" s="7">
        <f>LOG10(S134)</f>
        <v>-2.5528419622951879</v>
      </c>
      <c r="U134" s="7">
        <f>AVERAGE(Q134,T134)</f>
        <v>-2.4990507416939813</v>
      </c>
      <c r="V134"/>
      <c r="W134"/>
      <c r="X134"/>
      <c r="Y134"/>
      <c r="Z134"/>
      <c r="AA134"/>
      <c r="AB134"/>
      <c r="AC134"/>
      <c r="AD134"/>
      <c r="AE134"/>
      <c r="AF134"/>
      <c r="AG134"/>
      <c r="AH134"/>
    </row>
    <row r="135" spans="1:34" x14ac:dyDescent="0.2">
      <c r="A135" s="8" t="s">
        <v>773</v>
      </c>
      <c r="B135" s="22" t="s">
        <v>935</v>
      </c>
      <c r="C135" s="23">
        <v>41302</v>
      </c>
      <c r="D135" s="22" t="s">
        <v>10</v>
      </c>
      <c r="E135" s="22" t="s">
        <v>30</v>
      </c>
      <c r="F135" s="22" t="s">
        <v>63</v>
      </c>
      <c r="G135" s="22" t="s">
        <v>13</v>
      </c>
      <c r="H135" s="33">
        <v>6.25</v>
      </c>
      <c r="I135" s="33">
        <v>37.6</v>
      </c>
      <c r="J135" s="2">
        <v>0</v>
      </c>
      <c r="K135" s="2" t="s">
        <v>939</v>
      </c>
      <c r="L135" s="37" t="s">
        <v>942</v>
      </c>
      <c r="M135" s="38" t="s">
        <v>942</v>
      </c>
      <c r="N135" s="38" t="s">
        <v>942</v>
      </c>
      <c r="O135" s="12">
        <v>30.165321350097656</v>
      </c>
      <c r="P135" s="19">
        <f>(10^((O135-22.04942)/-3.34789))</f>
        <v>3.7654423816896984E-3</v>
      </c>
      <c r="Q135" s="19">
        <f>LOG10(P135)</f>
        <v>-2.4241839935295535</v>
      </c>
      <c r="R135" s="12">
        <v>30.062717437744141</v>
      </c>
      <c r="S135" s="7">
        <f>(10^((R135-22.04942)/-3.34789))</f>
        <v>4.0407626690744797E-3</v>
      </c>
      <c r="T135" s="7">
        <f>LOG10(S135)</f>
        <v>-2.3935366567432439</v>
      </c>
      <c r="U135" s="7">
        <f>AVERAGE(Q135,T135)</f>
        <v>-2.4088603251363985</v>
      </c>
      <c r="V135"/>
      <c r="W135"/>
      <c r="X135"/>
      <c r="Y135"/>
      <c r="Z135"/>
      <c r="AA135"/>
      <c r="AB135"/>
      <c r="AC135"/>
      <c r="AD135"/>
      <c r="AE135"/>
      <c r="AF135"/>
      <c r="AG135"/>
      <c r="AH135"/>
    </row>
    <row r="136" spans="1:34" x14ac:dyDescent="0.2">
      <c r="A136" s="8" t="s">
        <v>678</v>
      </c>
      <c r="B136" s="22" t="s">
        <v>935</v>
      </c>
      <c r="C136" s="23">
        <v>41302</v>
      </c>
      <c r="D136" s="22" t="s">
        <v>10</v>
      </c>
      <c r="E136" s="22" t="s">
        <v>27</v>
      </c>
      <c r="F136" s="22" t="s">
        <v>63</v>
      </c>
      <c r="G136" s="22" t="s">
        <v>13</v>
      </c>
      <c r="H136" s="33">
        <v>5.5</v>
      </c>
      <c r="I136" s="33">
        <v>37.1</v>
      </c>
      <c r="J136" s="2">
        <v>0</v>
      </c>
      <c r="K136" s="2" t="s">
        <v>939</v>
      </c>
      <c r="L136" s="37" t="s">
        <v>942</v>
      </c>
      <c r="M136" s="38" t="s">
        <v>942</v>
      </c>
      <c r="N136" s="38" t="s">
        <v>942</v>
      </c>
      <c r="O136" s="12">
        <v>33.057304382324219</v>
      </c>
      <c r="P136" s="19">
        <f>(10^((O136-22.04942)/-3.34789))</f>
        <v>5.1522082663918152E-4</v>
      </c>
      <c r="Q136" s="19">
        <f>LOG10(P136)</f>
        <v>-3.2880065899190889</v>
      </c>
      <c r="R136" s="12">
        <v>33.077247619628906</v>
      </c>
      <c r="S136" s="7">
        <f>(10^((R136-22.04942)/-3.34789))</f>
        <v>5.0820209719798482E-4</v>
      </c>
      <c r="T136" s="7">
        <f>LOG10(S136)</f>
        <v>-3.2939635470785795</v>
      </c>
      <c r="U136" s="7">
        <f>AVERAGE(Q136,T136)</f>
        <v>-3.2909850684988342</v>
      </c>
      <c r="V136"/>
      <c r="W136"/>
      <c r="X136"/>
      <c r="Y136"/>
      <c r="Z136"/>
      <c r="AA136"/>
      <c r="AB136"/>
      <c r="AC136"/>
      <c r="AD136"/>
      <c r="AE136"/>
      <c r="AF136"/>
      <c r="AG136"/>
      <c r="AH136"/>
    </row>
    <row r="137" spans="1:34" x14ac:dyDescent="0.2">
      <c r="A137" s="8" t="s">
        <v>697</v>
      </c>
      <c r="B137" s="22" t="s">
        <v>935</v>
      </c>
      <c r="C137" s="23">
        <v>41302</v>
      </c>
      <c r="D137" s="22" t="s">
        <v>10</v>
      </c>
      <c r="E137" s="22" t="s">
        <v>30</v>
      </c>
      <c r="F137" s="22" t="s">
        <v>63</v>
      </c>
      <c r="G137" s="22" t="s">
        <v>13</v>
      </c>
      <c r="H137" s="33">
        <v>7.25</v>
      </c>
      <c r="I137" s="33">
        <v>38</v>
      </c>
      <c r="J137" s="2">
        <v>0</v>
      </c>
      <c r="K137" s="2" t="s">
        <v>939</v>
      </c>
      <c r="L137" s="37" t="s">
        <v>942</v>
      </c>
      <c r="M137" s="38" t="s">
        <v>942</v>
      </c>
      <c r="N137" s="38" t="s">
        <v>942</v>
      </c>
      <c r="O137" s="12">
        <v>32.673149108886719</v>
      </c>
      <c r="P137" s="19">
        <f>(10^((O137-22.04942)/-3.34789))</f>
        <v>6.7102530566403749E-4</v>
      </c>
      <c r="Q137" s="19">
        <f>LOG10(P137)</f>
        <v>-3.1732611014360441</v>
      </c>
      <c r="R137" s="12">
        <v>32.405227661132812</v>
      </c>
      <c r="S137" s="7">
        <f>(10^((R137-22.04942)/-3.34789))</f>
        <v>8.0679993614978299E-4</v>
      </c>
      <c r="T137" s="7">
        <f>LOG10(S137)</f>
        <v>-3.0932341448293736</v>
      </c>
      <c r="U137" s="7">
        <f>AVERAGE(Q137,T137)</f>
        <v>-3.1332476231327089</v>
      </c>
      <c r="V137"/>
      <c r="W137"/>
      <c r="X137"/>
      <c r="Y137"/>
      <c r="Z137"/>
      <c r="AA137"/>
      <c r="AB137"/>
      <c r="AC137"/>
      <c r="AD137"/>
      <c r="AE137"/>
      <c r="AF137"/>
      <c r="AG137"/>
      <c r="AH137"/>
    </row>
    <row r="138" spans="1:34" x14ac:dyDescent="0.2">
      <c r="A138" s="21" t="s">
        <v>656</v>
      </c>
      <c r="B138" s="22" t="s">
        <v>935</v>
      </c>
      <c r="C138" s="23">
        <v>41302</v>
      </c>
      <c r="D138" s="22" t="s">
        <v>10</v>
      </c>
      <c r="E138" s="22" t="s">
        <v>30</v>
      </c>
      <c r="F138" s="22" t="s">
        <v>63</v>
      </c>
      <c r="G138" s="22" t="s">
        <v>15</v>
      </c>
      <c r="H138" s="33">
        <v>5.75</v>
      </c>
      <c r="I138" s="33">
        <v>37.5</v>
      </c>
      <c r="J138" s="2">
        <v>0</v>
      </c>
      <c r="K138" s="2" t="s">
        <v>939</v>
      </c>
      <c r="L138" s="37" t="s">
        <v>942</v>
      </c>
      <c r="M138" s="38" t="s">
        <v>942</v>
      </c>
      <c r="N138" s="38" t="s">
        <v>942</v>
      </c>
      <c r="O138" s="17">
        <v>34.458168029785156</v>
      </c>
      <c r="P138" s="19">
        <f>(10^((O138-22.04942)/-3.34789))</f>
        <v>1.9659008367454382E-4</v>
      </c>
      <c r="Q138" s="19">
        <f>LOG10(P138)</f>
        <v>-3.7064383924756057</v>
      </c>
      <c r="R138" s="16">
        <v>34.832008361816406</v>
      </c>
      <c r="S138" s="7">
        <f>(10^((R138-22.04942)/-3.34789))</f>
        <v>1.5201874631232948E-4</v>
      </c>
      <c r="T138" s="7">
        <f>LOG10(S138)</f>
        <v>-3.8181028533841928</v>
      </c>
      <c r="U138" s="7">
        <f>AVERAGE(Q138,T138)</f>
        <v>-3.7622706229298992</v>
      </c>
      <c r="V138"/>
      <c r="W138"/>
      <c r="X138"/>
      <c r="Y138"/>
      <c r="Z138"/>
      <c r="AA138"/>
      <c r="AB138"/>
      <c r="AC138"/>
      <c r="AD138"/>
      <c r="AE138"/>
      <c r="AF138"/>
      <c r="AG138"/>
      <c r="AH138"/>
    </row>
    <row r="139" spans="1:34" x14ac:dyDescent="0.2">
      <c r="A139" s="21" t="s">
        <v>920</v>
      </c>
      <c r="B139" s="22" t="s">
        <v>935</v>
      </c>
      <c r="C139" s="23">
        <v>41302</v>
      </c>
      <c r="D139" s="22" t="s">
        <v>10</v>
      </c>
      <c r="E139" s="22" t="s">
        <v>16</v>
      </c>
      <c r="F139" s="22" t="s">
        <v>63</v>
      </c>
      <c r="G139" s="22" t="s">
        <v>15</v>
      </c>
      <c r="H139" s="33">
        <v>5.75</v>
      </c>
      <c r="I139" s="33">
        <v>36.5</v>
      </c>
      <c r="J139" s="2">
        <v>0</v>
      </c>
      <c r="K139" s="2" t="s">
        <v>940</v>
      </c>
      <c r="L139" s="37" t="s">
        <v>942</v>
      </c>
      <c r="M139" s="38" t="s">
        <v>942</v>
      </c>
      <c r="N139" s="38" t="s">
        <v>942</v>
      </c>
      <c r="O139" s="11">
        <v>22.857622146606445</v>
      </c>
      <c r="P139" s="19">
        <f>(10^((O139-22.04942)/-3.34789))</f>
        <v>0.57357944296441155</v>
      </c>
      <c r="Q139" s="19">
        <f>LOG10(P139)</f>
        <v>-0.24140642213646332</v>
      </c>
      <c r="R139" s="11">
        <v>22.754615783691406</v>
      </c>
      <c r="S139" s="7">
        <f>(10^((R139-22.04942)/-3.34789))</f>
        <v>0.61568861775985273</v>
      </c>
      <c r="T139" s="7">
        <f>LOG10(S139)</f>
        <v>-0.21063887513968649</v>
      </c>
      <c r="U139" s="7">
        <f>AVERAGE(Q139,T139)</f>
        <v>-0.22602264863807492</v>
      </c>
      <c r="V139"/>
      <c r="W139"/>
      <c r="X139"/>
      <c r="Y139"/>
      <c r="Z139"/>
      <c r="AA139"/>
      <c r="AB139"/>
      <c r="AC139"/>
      <c r="AD139"/>
      <c r="AE139"/>
      <c r="AF139"/>
      <c r="AG139"/>
      <c r="AH139"/>
    </row>
    <row r="140" spans="1:34" x14ac:dyDescent="0.2">
      <c r="A140" s="21" t="s">
        <v>822</v>
      </c>
      <c r="B140" s="22" t="s">
        <v>935</v>
      </c>
      <c r="C140" s="23">
        <v>41302</v>
      </c>
      <c r="D140" s="22" t="s">
        <v>10</v>
      </c>
      <c r="E140" s="22" t="s">
        <v>16</v>
      </c>
      <c r="F140" s="22" t="s">
        <v>63</v>
      </c>
      <c r="G140" s="22" t="s">
        <v>15</v>
      </c>
      <c r="H140" s="33">
        <v>5.5</v>
      </c>
      <c r="I140" s="33">
        <v>34.25</v>
      </c>
      <c r="J140" s="2">
        <v>0</v>
      </c>
      <c r="K140" s="2" t="s">
        <v>939</v>
      </c>
      <c r="L140" s="37" t="s">
        <v>942</v>
      </c>
      <c r="M140" s="38" t="s">
        <v>942</v>
      </c>
      <c r="N140" s="38" t="s">
        <v>942</v>
      </c>
      <c r="O140" s="11">
        <v>28.935779571533203</v>
      </c>
      <c r="P140" s="19">
        <f>(10^((O140-22.04942)/-3.34789))</f>
        <v>8.7715172386649849E-3</v>
      </c>
      <c r="Q140" s="19">
        <f>LOG10(P140)</f>
        <v>-2.0569252787675825</v>
      </c>
      <c r="R140" s="11">
        <v>29.046239852905273</v>
      </c>
      <c r="S140" s="7">
        <f>(10^((R140-22.04942)/-3.34789))</f>
        <v>8.1298160970663599E-3</v>
      </c>
      <c r="T140" s="7">
        <f>LOG10(S140)</f>
        <v>-2.0899192783828835</v>
      </c>
      <c r="U140" s="7">
        <f>AVERAGE(Q140,T140)</f>
        <v>-2.073422278575233</v>
      </c>
      <c r="V140"/>
      <c r="W140"/>
      <c r="X140"/>
      <c r="Y140"/>
      <c r="Z140"/>
      <c r="AA140"/>
      <c r="AB140"/>
      <c r="AC140"/>
      <c r="AD140"/>
      <c r="AE140"/>
      <c r="AF140"/>
      <c r="AG140"/>
      <c r="AH140"/>
    </row>
    <row r="141" spans="1:34" x14ac:dyDescent="0.2">
      <c r="A141" s="21" t="s">
        <v>784</v>
      </c>
      <c r="B141" s="22" t="s">
        <v>935</v>
      </c>
      <c r="C141" s="23">
        <v>41302</v>
      </c>
      <c r="D141" s="22" t="s">
        <v>10</v>
      </c>
      <c r="E141" s="22" t="s">
        <v>16</v>
      </c>
      <c r="F141" s="22" t="s">
        <v>63</v>
      </c>
      <c r="G141" s="22" t="s">
        <v>13</v>
      </c>
      <c r="H141" s="33">
        <v>5.75</v>
      </c>
      <c r="I141" s="33">
        <v>37</v>
      </c>
      <c r="J141" s="2">
        <v>1</v>
      </c>
      <c r="K141" s="2" t="s">
        <v>939</v>
      </c>
      <c r="L141" s="37" t="s">
        <v>942</v>
      </c>
      <c r="M141" s="38" t="s">
        <v>942</v>
      </c>
      <c r="N141" s="38" t="s">
        <v>942</v>
      </c>
      <c r="O141" s="11">
        <v>29.689889907836914</v>
      </c>
      <c r="P141" s="19">
        <f>(10^((O141-22.04942)/-3.34789))</f>
        <v>5.2218607284460683E-3</v>
      </c>
      <c r="Q141" s="19">
        <f>LOG10(P141)</f>
        <v>-2.2821747153690572</v>
      </c>
      <c r="R141" s="11">
        <v>29.975563049316406</v>
      </c>
      <c r="S141" s="7">
        <f>(10^((R141-22.04942)/-3.34789))</f>
        <v>4.2903821321268543E-3</v>
      </c>
      <c r="T141" s="7">
        <f>LOG10(S141)</f>
        <v>-2.3675040247189743</v>
      </c>
      <c r="U141" s="7">
        <f>AVERAGE(Q141,T141)</f>
        <v>-2.3248393700440158</v>
      </c>
      <c r="V141"/>
      <c r="W141"/>
      <c r="X141"/>
      <c r="Y141"/>
      <c r="Z141"/>
      <c r="AA141"/>
      <c r="AB141"/>
      <c r="AC141"/>
      <c r="AD141"/>
      <c r="AE141"/>
      <c r="AF141"/>
      <c r="AG141"/>
      <c r="AH141"/>
    </row>
    <row r="142" spans="1:34" x14ac:dyDescent="0.2">
      <c r="A142" s="21" t="s">
        <v>883</v>
      </c>
      <c r="B142" s="22" t="s">
        <v>935</v>
      </c>
      <c r="C142" s="23">
        <v>41302</v>
      </c>
      <c r="D142" s="22" t="s">
        <v>10</v>
      </c>
      <c r="E142" s="22" t="s">
        <v>16</v>
      </c>
      <c r="F142" s="22" t="s">
        <v>63</v>
      </c>
      <c r="G142" s="22" t="s">
        <v>13</v>
      </c>
      <c r="H142" s="33">
        <v>5.75</v>
      </c>
      <c r="I142" s="33">
        <v>37.9</v>
      </c>
      <c r="J142" s="2">
        <v>1</v>
      </c>
      <c r="K142" s="2" t="s">
        <v>939</v>
      </c>
      <c r="L142" s="37" t="s">
        <v>942</v>
      </c>
      <c r="M142" s="38" t="s">
        <v>942</v>
      </c>
      <c r="N142" s="38" t="s">
        <v>942</v>
      </c>
      <c r="O142" s="11">
        <v>27.121366500854492</v>
      </c>
      <c r="P142" s="19">
        <f>(10^((O142-22.04942)/-3.34789))</f>
        <v>3.0551456210597457E-2</v>
      </c>
      <c r="Q142" s="19">
        <f>LOG10(P142)</f>
        <v>-1.5149680846307647</v>
      </c>
      <c r="R142" s="11">
        <v>27.38328742980957</v>
      </c>
      <c r="S142" s="7">
        <f>(10^((R142-22.04942)/-3.34789))</f>
        <v>2.5515100735804718E-2</v>
      </c>
      <c r="T142" s="7">
        <f>LOG10(S142)</f>
        <v>-1.5932027126965251</v>
      </c>
      <c r="U142" s="7">
        <f>AVERAGE(Q142,T142)</f>
        <v>-1.5540853986636449</v>
      </c>
      <c r="V142"/>
      <c r="W142"/>
      <c r="X142"/>
      <c r="Y142"/>
      <c r="Z142"/>
      <c r="AA142"/>
      <c r="AB142"/>
      <c r="AC142"/>
      <c r="AD142"/>
      <c r="AE142"/>
      <c r="AF142"/>
      <c r="AG142"/>
      <c r="AH142"/>
    </row>
    <row r="143" spans="1:34" x14ac:dyDescent="0.2">
      <c r="A143" s="21" t="s">
        <v>877</v>
      </c>
      <c r="B143" s="22" t="s">
        <v>935</v>
      </c>
      <c r="C143" s="23">
        <v>41302</v>
      </c>
      <c r="D143" s="22" t="s">
        <v>10</v>
      </c>
      <c r="E143" s="22" t="s">
        <v>16</v>
      </c>
      <c r="F143" s="22" t="s">
        <v>63</v>
      </c>
      <c r="G143" s="22" t="s">
        <v>13</v>
      </c>
      <c r="H143" s="33">
        <v>5.25</v>
      </c>
      <c r="I143" s="33">
        <v>36.9</v>
      </c>
      <c r="J143" s="2">
        <v>2</v>
      </c>
      <c r="K143" s="2" t="s">
        <v>939</v>
      </c>
      <c r="L143" s="37" t="s">
        <v>942</v>
      </c>
      <c r="M143" s="38" t="s">
        <v>942</v>
      </c>
      <c r="N143" s="38" t="s">
        <v>942</v>
      </c>
      <c r="O143" s="11">
        <v>27.484077453613281</v>
      </c>
      <c r="P143" s="19">
        <f>(10^((O143-22.04942)/-3.34789))</f>
        <v>2.3806291716823955E-2</v>
      </c>
      <c r="Q143" s="19">
        <f>LOG10(P143)</f>
        <v>-1.6233082489607724</v>
      </c>
      <c r="R143" s="11">
        <v>27.504837036132812</v>
      </c>
      <c r="S143" s="7">
        <f>(10^((R143-22.04942)/-3.34789))</f>
        <v>2.3468803848353523E-2</v>
      </c>
      <c r="T143" s="7">
        <f>LOG10(S143)</f>
        <v>-1.6295090448410228</v>
      </c>
      <c r="U143" s="7">
        <f>AVERAGE(Q143,T143)</f>
        <v>-1.6264086469008976</v>
      </c>
      <c r="V143"/>
      <c r="W143"/>
      <c r="X143"/>
      <c r="Y143"/>
      <c r="Z143"/>
      <c r="AA143"/>
      <c r="AB143"/>
      <c r="AC143"/>
      <c r="AD143"/>
      <c r="AE143"/>
      <c r="AF143"/>
      <c r="AG143"/>
      <c r="AH143"/>
    </row>
    <row r="144" spans="1:34" x14ac:dyDescent="0.2">
      <c r="A144" s="21" t="s">
        <v>819</v>
      </c>
      <c r="B144" s="22" t="s">
        <v>935</v>
      </c>
      <c r="C144" s="23">
        <v>41302</v>
      </c>
      <c r="D144" s="22" t="s">
        <v>10</v>
      </c>
      <c r="E144" s="22" t="s">
        <v>27</v>
      </c>
      <c r="F144" s="22" t="s">
        <v>63</v>
      </c>
      <c r="G144" s="22" t="s">
        <v>15</v>
      </c>
      <c r="H144" s="33">
        <v>5.75</v>
      </c>
      <c r="I144" s="33">
        <v>33.799999999999997</v>
      </c>
      <c r="J144" s="2">
        <v>0</v>
      </c>
      <c r="K144" s="2" t="s">
        <v>939</v>
      </c>
      <c r="L144" s="37" t="s">
        <v>942</v>
      </c>
      <c r="M144" s="38" t="s">
        <v>942</v>
      </c>
      <c r="N144" s="38" t="s">
        <v>942</v>
      </c>
      <c r="O144" s="11">
        <v>28.947074890136719</v>
      </c>
      <c r="P144" s="19">
        <f>(10^((O144-22.04942)/-3.34789))</f>
        <v>8.7036387949679678E-3</v>
      </c>
      <c r="Q144" s="19">
        <f>LOG10(P144)</f>
        <v>-2.0602991406936066</v>
      </c>
      <c r="R144" s="11">
        <v>29.043399810791016</v>
      </c>
      <c r="S144" s="7">
        <f>(10^((R144-22.04942)/-3.34789))</f>
        <v>8.1457115985299478E-3</v>
      </c>
      <c r="T144" s="7">
        <f>LOG10(S144)</f>
        <v>-2.0890709703099608</v>
      </c>
      <c r="U144" s="7">
        <f>AVERAGE(Q144,T144)</f>
        <v>-2.0746850555017837</v>
      </c>
      <c r="V144"/>
      <c r="W144"/>
      <c r="X144"/>
      <c r="Y144"/>
      <c r="Z144"/>
      <c r="AA144"/>
      <c r="AB144"/>
      <c r="AC144"/>
      <c r="AD144"/>
      <c r="AE144"/>
      <c r="AF144"/>
      <c r="AG144"/>
      <c r="AH144"/>
    </row>
    <row r="145" spans="1:34" x14ac:dyDescent="0.2">
      <c r="A145" s="21" t="s">
        <v>829</v>
      </c>
      <c r="B145" s="22" t="s">
        <v>935</v>
      </c>
      <c r="C145" s="23">
        <v>41302</v>
      </c>
      <c r="D145" s="22" t="s">
        <v>10</v>
      </c>
      <c r="E145" s="22" t="s">
        <v>20</v>
      </c>
      <c r="F145" s="22" t="s">
        <v>63</v>
      </c>
      <c r="G145" s="22" t="s">
        <v>13</v>
      </c>
      <c r="H145" s="33">
        <v>6.5</v>
      </c>
      <c r="I145" s="33">
        <v>39.200000000000003</v>
      </c>
      <c r="J145" s="2">
        <v>0</v>
      </c>
      <c r="K145" s="2" t="s">
        <v>939</v>
      </c>
      <c r="L145" s="37" t="s">
        <v>942</v>
      </c>
      <c r="M145" s="38" t="s">
        <v>942</v>
      </c>
      <c r="N145" s="38" t="s">
        <v>942</v>
      </c>
      <c r="O145" s="11">
        <v>28.810237884521484</v>
      </c>
      <c r="P145" s="19">
        <f>(10^((O145-22.04942)/-3.34789))</f>
        <v>9.5625445244683308E-3</v>
      </c>
      <c r="Q145" s="19">
        <f>LOG10(P145)</f>
        <v>-2.0194265297012395</v>
      </c>
      <c r="R145" s="11">
        <v>28.861635208129883</v>
      </c>
      <c r="S145" s="7">
        <f>(10^((R145-22.04942)/-3.34789))</f>
        <v>9.2304168852877302E-3</v>
      </c>
      <c r="T145" s="7">
        <f>LOG10(S145)</f>
        <v>-2.0347786839262585</v>
      </c>
      <c r="U145" s="7">
        <f>AVERAGE(Q145,T145)</f>
        <v>-2.0271026068137488</v>
      </c>
      <c r="V145"/>
      <c r="W145"/>
      <c r="X145"/>
      <c r="Y145"/>
      <c r="Z145"/>
      <c r="AA145"/>
      <c r="AB145"/>
      <c r="AC145"/>
      <c r="AD145"/>
      <c r="AE145"/>
      <c r="AF145"/>
      <c r="AG145"/>
      <c r="AH145"/>
    </row>
    <row r="146" spans="1:34" x14ac:dyDescent="0.2">
      <c r="A146" s="21" t="s">
        <v>918</v>
      </c>
      <c r="B146" s="22" t="s">
        <v>935</v>
      </c>
      <c r="C146" s="23">
        <v>41302</v>
      </c>
      <c r="D146" s="22" t="s">
        <v>10</v>
      </c>
      <c r="E146" s="22" t="s">
        <v>16</v>
      </c>
      <c r="F146" s="22" t="s">
        <v>63</v>
      </c>
      <c r="G146" s="22" t="s">
        <v>15</v>
      </c>
      <c r="H146" s="33">
        <v>6</v>
      </c>
      <c r="I146" s="33">
        <v>35.5</v>
      </c>
      <c r="J146" s="2">
        <v>1</v>
      </c>
      <c r="K146" s="2" t="s">
        <v>939</v>
      </c>
      <c r="L146" s="37" t="s">
        <v>942</v>
      </c>
      <c r="M146" s="38" t="s">
        <v>942</v>
      </c>
      <c r="N146" s="38" t="s">
        <v>942</v>
      </c>
      <c r="O146" s="11">
        <v>24.95012092590332</v>
      </c>
      <c r="P146" s="19">
        <f>(10^((O146-22.04942)/-3.34789))</f>
        <v>0.13601080377935604</v>
      </c>
      <c r="Q146" s="19">
        <f>LOG10(P146)</f>
        <v>-0.86642659284006307</v>
      </c>
      <c r="R146" s="11">
        <v>24.799432754516602</v>
      </c>
      <c r="S146" s="7">
        <f>(10^((R146-22.04942)/-3.34789))</f>
        <v>0.15086319477455432</v>
      </c>
      <c r="T146" s="7">
        <f>LOG10(S146)</f>
        <v>-0.82141669962770603</v>
      </c>
      <c r="U146" s="7">
        <f>AVERAGE(Q146,T146)</f>
        <v>-0.84392164623388455</v>
      </c>
      <c r="V146"/>
      <c r="W146"/>
      <c r="X146"/>
      <c r="Y146"/>
      <c r="Z146"/>
      <c r="AA146"/>
      <c r="AB146"/>
      <c r="AC146"/>
      <c r="AD146"/>
      <c r="AE146"/>
      <c r="AF146"/>
      <c r="AG146"/>
      <c r="AH146"/>
    </row>
    <row r="147" spans="1:34" x14ac:dyDescent="0.2">
      <c r="A147" s="21" t="s">
        <v>683</v>
      </c>
      <c r="B147" s="22" t="s">
        <v>935</v>
      </c>
      <c r="C147" s="23">
        <v>41302</v>
      </c>
      <c r="D147" s="22" t="s">
        <v>10</v>
      </c>
      <c r="E147" s="22" t="s">
        <v>20</v>
      </c>
      <c r="F147" s="22" t="s">
        <v>63</v>
      </c>
      <c r="G147" s="22" t="s">
        <v>13</v>
      </c>
      <c r="H147" s="33">
        <v>6.5</v>
      </c>
      <c r="I147" s="33">
        <v>40.9</v>
      </c>
      <c r="J147" s="2">
        <v>0</v>
      </c>
      <c r="K147" s="2" t="s">
        <v>940</v>
      </c>
      <c r="L147" s="37" t="s">
        <v>942</v>
      </c>
      <c r="M147" s="38" t="s">
        <v>942</v>
      </c>
      <c r="N147" s="38" t="s">
        <v>942</v>
      </c>
      <c r="O147" s="11">
        <v>32.927513122558594</v>
      </c>
      <c r="P147" s="19">
        <f>(10^((O147-22.04942)/-3.34789))</f>
        <v>5.6332819405339042E-4</v>
      </c>
      <c r="Q147" s="19">
        <f>LOG10(P147)</f>
        <v>-3.249238512184867</v>
      </c>
      <c r="R147" s="11">
        <v>32.868450164794922</v>
      </c>
      <c r="S147" s="7">
        <f>(10^((R147-22.04942)/-3.34789))</f>
        <v>5.8668276916855713E-4</v>
      </c>
      <c r="T147" s="7">
        <f>LOG10(S147)</f>
        <v>-3.2315966667945846</v>
      </c>
      <c r="U147" s="7">
        <f>AVERAGE(Q147,T147)</f>
        <v>-3.2404175894897258</v>
      </c>
      <c r="V147"/>
      <c r="W147"/>
      <c r="X147"/>
      <c r="Y147"/>
      <c r="Z147"/>
      <c r="AA147"/>
      <c r="AB147"/>
      <c r="AC147"/>
      <c r="AD147"/>
      <c r="AE147"/>
      <c r="AF147"/>
      <c r="AG147"/>
      <c r="AH147"/>
    </row>
    <row r="148" spans="1:34" x14ac:dyDescent="0.2">
      <c r="A148" s="21" t="s">
        <v>612</v>
      </c>
      <c r="B148" s="22" t="s">
        <v>935</v>
      </c>
      <c r="C148" s="23">
        <v>41302</v>
      </c>
      <c r="D148" s="22" t="s">
        <v>10</v>
      </c>
      <c r="E148" s="22" t="s">
        <v>30</v>
      </c>
      <c r="F148" s="22" t="s">
        <v>63</v>
      </c>
      <c r="G148" s="22" t="s">
        <v>13</v>
      </c>
      <c r="H148" s="33">
        <v>5.75</v>
      </c>
      <c r="I148" s="33">
        <v>37.700000000000003</v>
      </c>
      <c r="J148" s="2">
        <v>0</v>
      </c>
      <c r="K148" s="2" t="s">
        <v>939</v>
      </c>
      <c r="L148" s="37" t="s">
        <v>942</v>
      </c>
      <c r="M148" s="38" t="s">
        <v>942</v>
      </c>
      <c r="N148" s="4">
        <v>0</v>
      </c>
      <c r="O148" s="11">
        <v>37.208793640136719</v>
      </c>
      <c r="P148" s="19">
        <f>(10^((O148-22.04942)/-3.34789))</f>
        <v>2.9645709632435521E-5</v>
      </c>
      <c r="Q148" s="19">
        <f>LOG10(P148)</f>
        <v>-4.5280381494424002</v>
      </c>
      <c r="R148" s="11" t="s">
        <v>14</v>
      </c>
      <c r="S148" s="7"/>
      <c r="T148" s="7" t="e">
        <f>LOG10(S148)</f>
        <v>#NUM!</v>
      </c>
      <c r="U148" s="7" t="e">
        <f>AVERAGE(Q148,T148)</f>
        <v>#NUM!</v>
      </c>
      <c r="V148"/>
      <c r="W148"/>
      <c r="X148"/>
      <c r="Y148"/>
      <c r="Z148"/>
      <c r="AA148"/>
      <c r="AB148"/>
      <c r="AC148"/>
      <c r="AD148"/>
      <c r="AE148"/>
      <c r="AF148"/>
      <c r="AG148"/>
      <c r="AH148"/>
    </row>
    <row r="149" spans="1:34" x14ac:dyDescent="0.2">
      <c r="A149" s="21" t="s">
        <v>712</v>
      </c>
      <c r="B149" s="22" t="s">
        <v>935</v>
      </c>
      <c r="C149" s="23">
        <v>41302</v>
      </c>
      <c r="D149" s="22" t="s">
        <v>10</v>
      </c>
      <c r="E149" s="22" t="s">
        <v>16</v>
      </c>
      <c r="F149" s="22" t="s">
        <v>63</v>
      </c>
      <c r="G149" s="22" t="s">
        <v>13</v>
      </c>
      <c r="H149" s="33">
        <v>6.25</v>
      </c>
      <c r="I149" s="33">
        <v>38.6</v>
      </c>
      <c r="J149" s="2">
        <v>0</v>
      </c>
      <c r="K149" s="2" t="s">
        <v>939</v>
      </c>
      <c r="L149" s="37" t="s">
        <v>942</v>
      </c>
      <c r="M149" s="38" t="s">
        <v>942</v>
      </c>
      <c r="N149" s="38" t="s">
        <v>942</v>
      </c>
      <c r="O149" s="11">
        <v>31.904905319213867</v>
      </c>
      <c r="P149" s="19">
        <f>(10^((O149-22.04942)/-3.34789))</f>
        <v>1.1381773412281776E-3</v>
      </c>
      <c r="Q149" s="19">
        <f>LOG10(P149)</f>
        <v>-2.9437900645522599</v>
      </c>
      <c r="R149" s="11">
        <v>32.006263732910156</v>
      </c>
      <c r="S149" s="7">
        <f>(10^((R149-22.04942)/-3.34789))</f>
        <v>1.0615357472422776E-3</v>
      </c>
      <c r="T149" s="7">
        <f>LOG10(S149)</f>
        <v>-2.9740653763744196</v>
      </c>
      <c r="U149" s="7">
        <f>AVERAGE(Q149,T149)</f>
        <v>-2.9589277204633397</v>
      </c>
      <c r="V149"/>
      <c r="W149"/>
      <c r="X149"/>
      <c r="Y149"/>
      <c r="Z149"/>
      <c r="AA149"/>
      <c r="AB149"/>
      <c r="AC149"/>
      <c r="AD149"/>
      <c r="AE149"/>
      <c r="AF149"/>
      <c r="AG149"/>
      <c r="AH149"/>
    </row>
    <row r="150" spans="1:34" x14ac:dyDescent="0.2">
      <c r="A150" s="21" t="s">
        <v>771</v>
      </c>
      <c r="B150" s="22" t="s">
        <v>935</v>
      </c>
      <c r="C150" s="23">
        <v>41302</v>
      </c>
      <c r="D150" s="22" t="s">
        <v>10</v>
      </c>
      <c r="E150" s="22" t="s">
        <v>20</v>
      </c>
      <c r="F150" s="22" t="s">
        <v>63</v>
      </c>
      <c r="G150" s="22" t="s">
        <v>13</v>
      </c>
      <c r="H150" s="33">
        <v>6.25</v>
      </c>
      <c r="I150" s="33">
        <v>37.5</v>
      </c>
      <c r="J150" s="2">
        <v>0</v>
      </c>
      <c r="K150" s="2" t="s">
        <v>939</v>
      </c>
      <c r="L150" s="37" t="s">
        <v>942</v>
      </c>
      <c r="M150" s="38" t="s">
        <v>942</v>
      </c>
      <c r="N150" s="38" t="s">
        <v>942</v>
      </c>
      <c r="O150" s="11">
        <v>30.142032623291016</v>
      </c>
      <c r="P150" s="19">
        <f>(10^((O150-22.04942)/-3.34789))</f>
        <v>3.8262403440163712E-3</v>
      </c>
      <c r="Q150" s="19">
        <f>LOG10(P150)</f>
        <v>-2.4172277533882576</v>
      </c>
      <c r="R150" s="11">
        <v>30.22662353515625</v>
      </c>
      <c r="S150" s="7">
        <f>(10^((R150-22.04942)/-3.34789))</f>
        <v>3.6099843050403451E-3</v>
      </c>
      <c r="T150" s="7">
        <f>LOG10(S150)</f>
        <v>-2.442494686252012</v>
      </c>
      <c r="U150" s="7">
        <f>AVERAGE(Q150,T150)</f>
        <v>-2.4298612198201348</v>
      </c>
      <c r="V150"/>
      <c r="W150"/>
      <c r="X150"/>
      <c r="Y150"/>
      <c r="Z150"/>
      <c r="AA150"/>
      <c r="AB150"/>
      <c r="AC150"/>
      <c r="AD150"/>
      <c r="AE150"/>
      <c r="AF150"/>
      <c r="AG150"/>
      <c r="AH150"/>
    </row>
    <row r="151" spans="1:34" x14ac:dyDescent="0.2">
      <c r="A151" s="21" t="s">
        <v>879</v>
      </c>
      <c r="B151" s="22" t="s">
        <v>935</v>
      </c>
      <c r="C151" s="23">
        <v>41302</v>
      </c>
      <c r="D151" s="22" t="s">
        <v>10</v>
      </c>
      <c r="E151" s="22" t="s">
        <v>16</v>
      </c>
      <c r="F151" s="22" t="s">
        <v>63</v>
      </c>
      <c r="G151" s="22" t="s">
        <v>13</v>
      </c>
      <c r="H151" s="33">
        <v>5.25</v>
      </c>
      <c r="I151" s="33">
        <v>36.200000000000003</v>
      </c>
      <c r="J151" s="2">
        <v>0</v>
      </c>
      <c r="K151" s="2" t="s">
        <v>940</v>
      </c>
      <c r="L151" s="37" t="s">
        <v>942</v>
      </c>
      <c r="M151" s="38" t="s">
        <v>942</v>
      </c>
      <c r="N151" s="38" t="s">
        <v>942</v>
      </c>
      <c r="O151" s="11">
        <v>27.528919219970703</v>
      </c>
      <c r="P151" s="19">
        <f>(10^((O151-22.04942)/-3.34789))</f>
        <v>2.3083290274397067E-2</v>
      </c>
      <c r="Q151" s="19">
        <f>LOG10(P151)</f>
        <v>-1.63670228710343</v>
      </c>
      <c r="R151" s="11">
        <v>27.375267028808594</v>
      </c>
      <c r="S151" s="7">
        <f>(10^((R151-22.04942)/-3.34789))</f>
        <v>2.5656236233223738E-2</v>
      </c>
      <c r="T151" s="7">
        <f>LOG10(S151)</f>
        <v>-1.5908070542367261</v>
      </c>
      <c r="U151" s="7">
        <f>AVERAGE(Q151,T151)</f>
        <v>-1.6137546706700781</v>
      </c>
      <c r="V151"/>
      <c r="W151"/>
      <c r="X151"/>
      <c r="Y151"/>
      <c r="Z151"/>
      <c r="AA151"/>
      <c r="AB151"/>
      <c r="AC151"/>
      <c r="AD151"/>
      <c r="AE151"/>
      <c r="AF151"/>
      <c r="AG151"/>
      <c r="AH151"/>
    </row>
    <row r="152" spans="1:34" x14ac:dyDescent="0.2">
      <c r="A152" s="21" t="s">
        <v>885</v>
      </c>
      <c r="B152" s="22" t="s">
        <v>935</v>
      </c>
      <c r="C152" s="23">
        <v>41302</v>
      </c>
      <c r="D152" s="22" t="s">
        <v>10</v>
      </c>
      <c r="E152" s="22" t="s">
        <v>30</v>
      </c>
      <c r="F152" s="22" t="s">
        <v>63</v>
      </c>
      <c r="G152" s="22" t="s">
        <v>13</v>
      </c>
      <c r="H152" s="33">
        <v>7</v>
      </c>
      <c r="I152" s="33">
        <v>37.18</v>
      </c>
      <c r="J152" s="2">
        <v>0</v>
      </c>
      <c r="K152" s="2" t="s">
        <v>939</v>
      </c>
      <c r="L152" s="37" t="s">
        <v>942</v>
      </c>
      <c r="M152" s="38" t="s">
        <v>942</v>
      </c>
      <c r="N152" s="38" t="s">
        <v>942</v>
      </c>
      <c r="O152" s="11">
        <v>27.296415328979492</v>
      </c>
      <c r="P152" s="19">
        <f>(10^((O152-22.04942)/-3.34789))</f>
        <v>2.7086045349948521E-2</v>
      </c>
      <c r="Q152" s="19">
        <f>LOG10(P152)</f>
        <v>-1.5672543987345735</v>
      </c>
      <c r="R152" s="11">
        <v>27.077995300292969</v>
      </c>
      <c r="S152" s="7">
        <f>(10^((R152-22.04942)/-3.34789))</f>
        <v>3.1476519321148248E-2</v>
      </c>
      <c r="T152" s="7">
        <f>LOG10(S152)</f>
        <v>-1.502013298015457</v>
      </c>
      <c r="U152" s="7">
        <f>AVERAGE(Q152,T152)</f>
        <v>-1.5346338483750153</v>
      </c>
      <c r="V152"/>
      <c r="W152"/>
      <c r="X152"/>
      <c r="Y152"/>
      <c r="Z152"/>
      <c r="AA152"/>
      <c r="AB152"/>
      <c r="AC152"/>
      <c r="AD152"/>
      <c r="AE152"/>
      <c r="AF152"/>
      <c r="AG152"/>
      <c r="AH152"/>
    </row>
    <row r="153" spans="1:34" x14ac:dyDescent="0.2">
      <c r="A153" s="21" t="s">
        <v>739</v>
      </c>
      <c r="B153" s="22" t="s">
        <v>935</v>
      </c>
      <c r="C153" s="23">
        <v>41302</v>
      </c>
      <c r="D153" s="22" t="s">
        <v>10</v>
      </c>
      <c r="E153" s="22" t="s">
        <v>20</v>
      </c>
      <c r="F153" s="22" t="s">
        <v>63</v>
      </c>
      <c r="G153" s="22" t="s">
        <v>15</v>
      </c>
      <c r="H153" s="33">
        <v>6</v>
      </c>
      <c r="I153" s="33">
        <v>37.15</v>
      </c>
      <c r="J153" s="2">
        <v>0</v>
      </c>
      <c r="K153" s="2" t="s">
        <v>939</v>
      </c>
      <c r="L153" s="37" t="s">
        <v>942</v>
      </c>
      <c r="M153" s="38" t="s">
        <v>942</v>
      </c>
      <c r="N153" s="38" t="s">
        <v>942</v>
      </c>
      <c r="O153" s="11">
        <v>31.151771545410156</v>
      </c>
      <c r="P153" s="19">
        <f>(10^((O153-22.04942)/-3.34789))</f>
        <v>1.9105907778228801E-3</v>
      </c>
      <c r="Q153" s="19">
        <f>LOG10(P153)</f>
        <v>-2.7188323228690776</v>
      </c>
      <c r="R153" s="11">
        <v>30.973159790039062</v>
      </c>
      <c r="S153" s="7">
        <f>(10^((R153-22.04942)/-3.34789))</f>
        <v>2.1603206745401675E-3</v>
      </c>
      <c r="T153" s="7">
        <f>LOG10(S153)</f>
        <v>-2.6654817780868139</v>
      </c>
      <c r="U153" s="7">
        <f>AVERAGE(Q153,T153)</f>
        <v>-2.6921570504779457</v>
      </c>
      <c r="V153"/>
      <c r="W153"/>
      <c r="X153"/>
      <c r="Y153"/>
      <c r="Z153"/>
      <c r="AA153"/>
      <c r="AB153"/>
      <c r="AC153"/>
      <c r="AD153"/>
      <c r="AE153"/>
      <c r="AF153"/>
      <c r="AG153"/>
      <c r="AH153"/>
    </row>
    <row r="154" spans="1:34" x14ac:dyDescent="0.2">
      <c r="A154" s="21" t="s">
        <v>886</v>
      </c>
      <c r="B154" s="22" t="s">
        <v>935</v>
      </c>
      <c r="C154" s="23">
        <v>41302</v>
      </c>
      <c r="D154" s="22" t="s">
        <v>10</v>
      </c>
      <c r="E154" s="22" t="s">
        <v>20</v>
      </c>
      <c r="F154" s="22" t="s">
        <v>63</v>
      </c>
      <c r="G154" s="22" t="s">
        <v>13</v>
      </c>
      <c r="H154" s="33">
        <v>5.75</v>
      </c>
      <c r="I154" s="33">
        <v>38.700000000000003</v>
      </c>
      <c r="J154" s="2">
        <v>0</v>
      </c>
      <c r="K154" s="2" t="s">
        <v>939</v>
      </c>
      <c r="L154" s="37" t="s">
        <v>942</v>
      </c>
      <c r="M154" s="38" t="s">
        <v>942</v>
      </c>
      <c r="N154" s="38" t="s">
        <v>942</v>
      </c>
      <c r="O154" s="11">
        <v>27.126340866088867</v>
      </c>
      <c r="P154" s="19">
        <f>(10^((O154-22.04942)/-3.34789))</f>
        <v>3.0447111270356011E-2</v>
      </c>
      <c r="Q154" s="19">
        <f>LOG10(P154)</f>
        <v>-1.5164539056208137</v>
      </c>
      <c r="R154" s="11">
        <v>27.227813720703125</v>
      </c>
      <c r="S154" s="7">
        <f>(10^((R154-22.04942)/-3.34789))</f>
        <v>2.8394655213194325E-2</v>
      </c>
      <c r="T154" s="7">
        <f>LOG10(S154)</f>
        <v>-1.5467634004412105</v>
      </c>
      <c r="U154" s="7">
        <f>AVERAGE(Q154,T154)</f>
        <v>-1.5316086530310122</v>
      </c>
      <c r="V154"/>
      <c r="W154"/>
      <c r="X154"/>
      <c r="Y154"/>
      <c r="Z154"/>
      <c r="AA154"/>
      <c r="AB154"/>
      <c r="AC154"/>
      <c r="AD154"/>
      <c r="AE154"/>
      <c r="AF154"/>
      <c r="AG154"/>
      <c r="AH154"/>
    </row>
    <row r="155" spans="1:34" x14ac:dyDescent="0.2">
      <c r="A155" s="21" t="s">
        <v>851</v>
      </c>
      <c r="B155" s="22" t="s">
        <v>935</v>
      </c>
      <c r="C155" s="31">
        <v>41302</v>
      </c>
      <c r="D155" s="31" t="s">
        <v>10</v>
      </c>
      <c r="E155" s="31" t="s">
        <v>27</v>
      </c>
      <c r="F155" s="31" t="s">
        <v>12</v>
      </c>
      <c r="G155" s="31" t="s">
        <v>938</v>
      </c>
      <c r="H155" s="31" t="s">
        <v>938</v>
      </c>
      <c r="I155" s="31" t="s">
        <v>938</v>
      </c>
      <c r="J155" s="31" t="s">
        <v>938</v>
      </c>
      <c r="K155" s="31" t="s">
        <v>938</v>
      </c>
      <c r="L155" s="37" t="s">
        <v>942</v>
      </c>
      <c r="M155" s="38" t="s">
        <v>942</v>
      </c>
      <c r="N155" s="38" t="s">
        <v>942</v>
      </c>
      <c r="O155" s="11">
        <v>27.513616561889648</v>
      </c>
      <c r="P155" s="19">
        <f>(10^((O155-22.04942)/-3.34789))</f>
        <v>2.3327518873735621E-2</v>
      </c>
      <c r="Q155" s="19">
        <f>LOG10(P155)</f>
        <v>-1.6321314505224627</v>
      </c>
      <c r="R155" s="11">
        <v>30.232385635375977</v>
      </c>
      <c r="S155" s="7">
        <f>(10^((R155-22.04942)/-3.34789))</f>
        <v>3.5957062070834192E-3</v>
      </c>
      <c r="T155" s="7">
        <f>LOG10(S155)</f>
        <v>-2.4442158002132617</v>
      </c>
      <c r="U155" s="7">
        <f>AVERAGE(Q155,T155)</f>
        <v>-2.038173625367862</v>
      </c>
      <c r="V155"/>
      <c r="W155"/>
      <c r="X155"/>
      <c r="Y155"/>
      <c r="Z155"/>
      <c r="AA155"/>
      <c r="AB155"/>
      <c r="AC155"/>
      <c r="AD155"/>
      <c r="AE155"/>
      <c r="AF155"/>
      <c r="AG155"/>
      <c r="AH155"/>
    </row>
    <row r="156" spans="1:34" x14ac:dyDescent="0.2">
      <c r="A156" s="21" t="s">
        <v>887</v>
      </c>
      <c r="B156" s="22" t="s">
        <v>931</v>
      </c>
      <c r="C156" s="23">
        <v>41312</v>
      </c>
      <c r="D156" s="22" t="s">
        <v>10</v>
      </c>
      <c r="E156" s="22" t="s">
        <v>16</v>
      </c>
      <c r="F156" s="22" t="s">
        <v>63</v>
      </c>
      <c r="G156" s="22" t="s">
        <v>15</v>
      </c>
      <c r="H156" s="33">
        <v>5.25</v>
      </c>
      <c r="I156" s="33">
        <v>36</v>
      </c>
      <c r="J156" s="2">
        <v>0</v>
      </c>
      <c r="K156" s="2" t="s">
        <v>939</v>
      </c>
      <c r="L156" s="37" t="s">
        <v>942</v>
      </c>
      <c r="M156" s="38" t="s">
        <v>942</v>
      </c>
      <c r="N156" s="38" t="s">
        <v>942</v>
      </c>
      <c r="O156" s="11">
        <v>26.976163864135742</v>
      </c>
      <c r="P156" s="19">
        <f>(10^((O156-22.04942)/-3.34789))</f>
        <v>3.3760067286096998E-2</v>
      </c>
      <c r="Q156" s="19">
        <f>LOG10(P156)</f>
        <v>-1.47159669646725</v>
      </c>
      <c r="R156" s="11">
        <v>26.887767791748047</v>
      </c>
      <c r="S156" s="7">
        <f>(10^((R156-22.04942)/-3.34789))</f>
        <v>3.5876231776451717E-2</v>
      </c>
      <c r="T156" s="7">
        <f>LOG10(S156)</f>
        <v>-1.4451931789121046</v>
      </c>
      <c r="U156" s="7">
        <f>AVERAGE(Q156,T156)</f>
        <v>-1.4583949376896772</v>
      </c>
      <c r="V156"/>
      <c r="W156"/>
      <c r="X156"/>
      <c r="Y156"/>
      <c r="Z156"/>
      <c r="AA156"/>
      <c r="AB156"/>
      <c r="AC156"/>
      <c r="AD156"/>
      <c r="AE156"/>
      <c r="AF156"/>
      <c r="AG156"/>
      <c r="AH156"/>
    </row>
    <row r="157" spans="1:34" x14ac:dyDescent="0.2">
      <c r="A157" s="21" t="s">
        <v>867</v>
      </c>
      <c r="B157" s="22" t="s">
        <v>931</v>
      </c>
      <c r="C157" s="23">
        <v>41312</v>
      </c>
      <c r="D157" s="22" t="s">
        <v>10</v>
      </c>
      <c r="E157" s="22" t="s">
        <v>16</v>
      </c>
      <c r="F157" s="22" t="s">
        <v>63</v>
      </c>
      <c r="G157" s="22" t="s">
        <v>13</v>
      </c>
      <c r="H157" s="33">
        <v>4</v>
      </c>
      <c r="I157" s="33">
        <v>35</v>
      </c>
      <c r="J157" s="2">
        <v>0</v>
      </c>
      <c r="K157" s="2" t="s">
        <v>940</v>
      </c>
      <c r="L157" s="37" t="s">
        <v>942</v>
      </c>
      <c r="M157" s="38" t="s">
        <v>942</v>
      </c>
      <c r="N157" s="38" t="s">
        <v>942</v>
      </c>
      <c r="O157" s="11">
        <v>27.792184829711914</v>
      </c>
      <c r="P157" s="19">
        <f>(10^((O157-22.04942)/-3.34789))</f>
        <v>1.9260228472870695E-2</v>
      </c>
      <c r="Q157" s="19">
        <f>LOG10(P157)</f>
        <v>-1.715338565398479</v>
      </c>
      <c r="R157" s="11">
        <v>27.739883422851562</v>
      </c>
      <c r="S157" s="7">
        <f>(10^((R157-22.04942)/-3.34789))</f>
        <v>1.996565831635265E-2</v>
      </c>
      <c r="T157" s="7">
        <f>LOG10(S157)</f>
        <v>-1.6997163654873853</v>
      </c>
      <c r="U157" s="7">
        <f>AVERAGE(Q157,T157)</f>
        <v>-1.707527465442932</v>
      </c>
      <c r="V157"/>
      <c r="W157"/>
      <c r="X157"/>
      <c r="Y157"/>
      <c r="Z157"/>
      <c r="AA157"/>
      <c r="AB157"/>
      <c r="AC157"/>
      <c r="AD157"/>
      <c r="AE157"/>
      <c r="AF157"/>
      <c r="AG157"/>
      <c r="AH157"/>
    </row>
    <row r="158" spans="1:34" x14ac:dyDescent="0.2">
      <c r="A158" s="21" t="s">
        <v>821</v>
      </c>
      <c r="B158" s="22" t="s">
        <v>931</v>
      </c>
      <c r="C158" s="23">
        <v>41312</v>
      </c>
      <c r="D158" s="22" t="s">
        <v>10</v>
      </c>
      <c r="E158" s="22" t="s">
        <v>16</v>
      </c>
      <c r="F158" s="22" t="s">
        <v>63</v>
      </c>
      <c r="G158" s="22" t="s">
        <v>15</v>
      </c>
      <c r="H158" s="33">
        <v>4.25</v>
      </c>
      <c r="I158" s="33">
        <v>36</v>
      </c>
      <c r="J158" s="2">
        <v>0</v>
      </c>
      <c r="K158" s="2" t="s">
        <v>939</v>
      </c>
      <c r="L158" s="37" t="s">
        <v>942</v>
      </c>
      <c r="M158" s="38" t="s">
        <v>942</v>
      </c>
      <c r="N158" s="38" t="s">
        <v>942</v>
      </c>
      <c r="O158" s="11">
        <v>28.952621459960938</v>
      </c>
      <c r="P158" s="19">
        <f>(10^((O158-22.04942)/-3.34789))</f>
        <v>8.6704996157469464E-3</v>
      </c>
      <c r="Q158" s="19">
        <f>LOG10(P158)</f>
        <v>-2.0619558766748418</v>
      </c>
      <c r="R158" s="11">
        <v>29.028461456298828</v>
      </c>
      <c r="S158" s="7">
        <f>(10^((R158-22.04942)/-3.34789))</f>
        <v>8.2298335269453265E-3</v>
      </c>
      <c r="T158" s="7">
        <f>LOG10(S158)</f>
        <v>-2.0846089496067157</v>
      </c>
      <c r="U158" s="7">
        <f>AVERAGE(Q158,T158)</f>
        <v>-2.0732824131407788</v>
      </c>
      <c r="V158"/>
      <c r="W158"/>
      <c r="X158"/>
      <c r="Y158"/>
      <c r="Z158"/>
      <c r="AA158"/>
      <c r="AB158"/>
      <c r="AC158"/>
      <c r="AD158"/>
      <c r="AE158"/>
      <c r="AF158"/>
      <c r="AG158"/>
      <c r="AH158"/>
    </row>
    <row r="159" spans="1:34" x14ac:dyDescent="0.2">
      <c r="A159" s="21" t="s">
        <v>844</v>
      </c>
      <c r="B159" s="22" t="s">
        <v>931</v>
      </c>
      <c r="C159" s="23">
        <v>41312</v>
      </c>
      <c r="D159" s="22" t="s">
        <v>10</v>
      </c>
      <c r="E159" s="22" t="s">
        <v>16</v>
      </c>
      <c r="F159" s="22" t="s">
        <v>63</v>
      </c>
      <c r="G159" s="22" t="s">
        <v>13</v>
      </c>
      <c r="H159" s="33">
        <v>5</v>
      </c>
      <c r="I159" s="33">
        <v>36</v>
      </c>
      <c r="J159" s="2">
        <v>0</v>
      </c>
      <c r="K159" s="2" t="s">
        <v>939</v>
      </c>
      <c r="L159" s="37" t="s">
        <v>942</v>
      </c>
      <c r="M159" s="38" t="s">
        <v>942</v>
      </c>
      <c r="N159" s="38" t="s">
        <v>942</v>
      </c>
      <c r="O159" s="11">
        <v>28.546026229858398</v>
      </c>
      <c r="P159" s="19">
        <f>(10^((O159-22.04942)/-3.34789))</f>
        <v>1.1468122624297595E-2</v>
      </c>
      <c r="Q159" s="19">
        <f>LOG10(P159)</f>
        <v>-1.9405076719540957</v>
      </c>
      <c r="R159" s="11">
        <v>28.346944808959961</v>
      </c>
      <c r="S159" s="7">
        <f>(10^((R159-22.04942)/-3.34789))</f>
        <v>1.3150948340606735E-2</v>
      </c>
      <c r="T159" s="7">
        <f>LOG10(S159)</f>
        <v>-1.8810429282204491</v>
      </c>
      <c r="U159" s="7">
        <f>AVERAGE(Q159,T159)</f>
        <v>-1.9107753000872725</v>
      </c>
      <c r="V159"/>
      <c r="W159"/>
      <c r="X159"/>
      <c r="Y159"/>
      <c r="Z159"/>
      <c r="AA159"/>
      <c r="AB159"/>
      <c r="AC159"/>
      <c r="AD159"/>
      <c r="AE159"/>
      <c r="AF159"/>
      <c r="AG159"/>
      <c r="AH159"/>
    </row>
    <row r="160" spans="1:34" x14ac:dyDescent="0.2">
      <c r="A160" s="21" t="s">
        <v>862</v>
      </c>
      <c r="B160" s="22" t="s">
        <v>931</v>
      </c>
      <c r="C160" s="23">
        <v>41312</v>
      </c>
      <c r="D160" s="22" t="s">
        <v>10</v>
      </c>
      <c r="E160" s="22" t="s">
        <v>16</v>
      </c>
      <c r="F160" s="22" t="s">
        <v>63</v>
      </c>
      <c r="G160" s="22" t="s">
        <v>15</v>
      </c>
      <c r="H160" s="33">
        <v>4.75</v>
      </c>
      <c r="I160" s="33">
        <v>35</v>
      </c>
      <c r="J160" s="2">
        <v>0</v>
      </c>
      <c r="K160" s="2" t="s">
        <v>939</v>
      </c>
      <c r="L160" s="37" t="s">
        <v>942</v>
      </c>
      <c r="M160" s="38" t="s">
        <v>942</v>
      </c>
      <c r="N160" s="38" t="s">
        <v>942</v>
      </c>
      <c r="O160" s="11">
        <v>28.086538314819336</v>
      </c>
      <c r="P160" s="19">
        <f>(10^((O160-22.04942)/-3.34789))</f>
        <v>1.5730384737650049E-2</v>
      </c>
      <c r="Q160" s="19">
        <f>LOG10(P160)</f>
        <v>-1.8032606551646964</v>
      </c>
      <c r="R160" s="11">
        <v>28.02879524230957</v>
      </c>
      <c r="S160" s="7">
        <f>(10^((R160-22.04942)/-3.34789))</f>
        <v>1.6367673240029829E-2</v>
      </c>
      <c r="T160" s="7">
        <f>LOG10(S160)</f>
        <v>-1.7860130536874179</v>
      </c>
      <c r="U160" s="7">
        <f>AVERAGE(Q160,T160)</f>
        <v>-1.7946368544260571</v>
      </c>
      <c r="V160"/>
      <c r="W160"/>
      <c r="X160"/>
      <c r="Y160"/>
      <c r="Z160"/>
      <c r="AA160"/>
      <c r="AB160"/>
      <c r="AC160"/>
      <c r="AD160"/>
      <c r="AE160"/>
      <c r="AF160"/>
      <c r="AG160"/>
      <c r="AH160"/>
    </row>
    <row r="161" spans="1:34" x14ac:dyDescent="0.2">
      <c r="A161" s="21" t="s">
        <v>789</v>
      </c>
      <c r="B161" s="22" t="s">
        <v>931</v>
      </c>
      <c r="C161" s="23">
        <v>41312</v>
      </c>
      <c r="D161" s="22" t="s">
        <v>10</v>
      </c>
      <c r="E161" s="22" t="s">
        <v>16</v>
      </c>
      <c r="F161" s="22" t="s">
        <v>63</v>
      </c>
      <c r="G161" s="22" t="s">
        <v>15</v>
      </c>
      <c r="H161" s="33">
        <v>4.5</v>
      </c>
      <c r="I161" s="33">
        <v>34</v>
      </c>
      <c r="J161" s="2">
        <v>0</v>
      </c>
      <c r="K161" s="2" t="s">
        <v>939</v>
      </c>
      <c r="L161" s="37" t="s">
        <v>942</v>
      </c>
      <c r="M161" s="38" t="s">
        <v>942</v>
      </c>
      <c r="N161" s="38" t="s">
        <v>942</v>
      </c>
      <c r="O161" s="11">
        <v>29.555784225463867</v>
      </c>
      <c r="P161" s="19">
        <f>(10^((O161-22.04942)/-3.34789))</f>
        <v>5.7264050151526686E-3</v>
      </c>
      <c r="Q161" s="19">
        <f>LOG10(P161)</f>
        <v>-2.2421179386012882</v>
      </c>
      <c r="R161" s="11">
        <v>29.620174407958984</v>
      </c>
      <c r="S161" s="7">
        <f>(10^((R161-22.04942)/-3.34789))</f>
        <v>5.4783401922842536E-3</v>
      </c>
      <c r="T161" s="7">
        <f>LOG10(S161)</f>
        <v>-2.2613510025595178</v>
      </c>
      <c r="U161" s="7">
        <f>AVERAGE(Q161,T161)</f>
        <v>-2.251734470580403</v>
      </c>
      <c r="V161"/>
      <c r="W161"/>
      <c r="X161"/>
      <c r="Y161"/>
      <c r="Z161"/>
      <c r="AA161"/>
      <c r="AB161"/>
      <c r="AC161"/>
      <c r="AD161"/>
      <c r="AE161"/>
      <c r="AF161"/>
      <c r="AG161"/>
      <c r="AH161"/>
    </row>
    <row r="162" spans="1:34" x14ac:dyDescent="0.2">
      <c r="A162" s="21" t="s">
        <v>846</v>
      </c>
      <c r="B162" s="22" t="s">
        <v>931</v>
      </c>
      <c r="C162" s="23">
        <v>41312</v>
      </c>
      <c r="D162" s="22" t="s">
        <v>10</v>
      </c>
      <c r="E162" s="22" t="s">
        <v>16</v>
      </c>
      <c r="F162" s="22" t="s">
        <v>63</v>
      </c>
      <c r="G162" s="22" t="s">
        <v>15</v>
      </c>
      <c r="H162" s="33">
        <v>4.5</v>
      </c>
      <c r="I162" s="33">
        <v>36</v>
      </c>
      <c r="J162" s="2">
        <v>0</v>
      </c>
      <c r="K162" s="2" t="s">
        <v>939</v>
      </c>
      <c r="L162" s="37" t="s">
        <v>942</v>
      </c>
      <c r="M162" s="38" t="s">
        <v>942</v>
      </c>
      <c r="N162" s="38" t="s">
        <v>942</v>
      </c>
      <c r="O162" s="11">
        <v>28.453304290771484</v>
      </c>
      <c r="P162" s="19">
        <f>(10^((O162-22.04942)/-3.34789))</f>
        <v>1.222328570301047E-2</v>
      </c>
      <c r="Q162" s="19">
        <f>LOG10(P162)</f>
        <v>-1.9128120370655795</v>
      </c>
      <c r="R162" s="11">
        <v>28.368047714233398</v>
      </c>
      <c r="S162" s="7">
        <f>(10^((R162-22.04942)/-3.34789))</f>
        <v>1.2961454119836421E-2</v>
      </c>
      <c r="T162" s="7">
        <f>LOG10(S162)</f>
        <v>-1.8873462730954114</v>
      </c>
      <c r="U162" s="7">
        <f>AVERAGE(Q162,T162)</f>
        <v>-1.9000791550804954</v>
      </c>
      <c r="V162"/>
      <c r="W162"/>
      <c r="X162"/>
      <c r="Y162"/>
      <c r="Z162"/>
      <c r="AA162"/>
      <c r="AB162"/>
      <c r="AC162"/>
      <c r="AD162"/>
      <c r="AE162"/>
      <c r="AF162"/>
      <c r="AG162"/>
      <c r="AH162"/>
    </row>
    <row r="163" spans="1:34" x14ac:dyDescent="0.2">
      <c r="A163" s="21" t="s">
        <v>565</v>
      </c>
      <c r="B163" s="22" t="s">
        <v>931</v>
      </c>
      <c r="C163" s="23">
        <v>41312</v>
      </c>
      <c r="D163" s="22" t="s">
        <v>10</v>
      </c>
      <c r="E163" s="22" t="s">
        <v>11</v>
      </c>
      <c r="F163" s="22" t="s">
        <v>63</v>
      </c>
      <c r="G163" s="22" t="s">
        <v>15</v>
      </c>
      <c r="H163" s="33">
        <v>3.5</v>
      </c>
      <c r="I163" s="33">
        <v>29</v>
      </c>
      <c r="J163" s="2">
        <v>0</v>
      </c>
      <c r="K163" s="2" t="s">
        <v>939</v>
      </c>
      <c r="L163" s="37" t="s">
        <v>942</v>
      </c>
      <c r="M163" s="38" t="s">
        <v>942</v>
      </c>
      <c r="N163" s="38" t="s">
        <v>942</v>
      </c>
      <c r="O163" s="11">
        <v>38.692420959472656</v>
      </c>
      <c r="P163" s="19">
        <f>(10^((O163-22.04942)/-3.34789))</f>
        <v>1.0685845819315187E-5</v>
      </c>
      <c r="Q163" s="19">
        <f>LOG10(P163)</f>
        <v>-4.9711910963241488</v>
      </c>
      <c r="R163" s="11">
        <v>39.472003936767578</v>
      </c>
      <c r="S163" s="7">
        <f>(10^((R163-22.04942)/-3.34789))</f>
        <v>6.2510201865799399E-6</v>
      </c>
      <c r="T163" s="7">
        <f>LOG10(S163)</f>
        <v>-5.2040490986166139</v>
      </c>
      <c r="U163" s="7">
        <f>AVERAGE(Q163,T163)</f>
        <v>-5.0876200974703814</v>
      </c>
      <c r="V163"/>
      <c r="W163"/>
      <c r="X163"/>
      <c r="Y163"/>
      <c r="Z163"/>
      <c r="AA163"/>
      <c r="AB163"/>
      <c r="AC163"/>
      <c r="AD163"/>
      <c r="AE163"/>
      <c r="AF163"/>
      <c r="AG163"/>
      <c r="AH163"/>
    </row>
    <row r="164" spans="1:34" x14ac:dyDescent="0.2">
      <c r="A164" s="21" t="s">
        <v>916</v>
      </c>
      <c r="B164" s="22" t="s">
        <v>931</v>
      </c>
      <c r="C164" s="23">
        <v>41312</v>
      </c>
      <c r="D164" s="22" t="s">
        <v>10</v>
      </c>
      <c r="E164" s="22" t="s">
        <v>16</v>
      </c>
      <c r="F164" s="22" t="s">
        <v>63</v>
      </c>
      <c r="G164" s="22" t="s">
        <v>15</v>
      </c>
      <c r="H164" s="33">
        <v>5</v>
      </c>
      <c r="I164" s="33">
        <v>35</v>
      </c>
      <c r="J164" s="2">
        <v>0</v>
      </c>
      <c r="K164" s="2" t="s">
        <v>939</v>
      </c>
      <c r="L164" s="37" t="s">
        <v>942</v>
      </c>
      <c r="M164" s="38" t="s">
        <v>942</v>
      </c>
      <c r="N164" s="38" t="s">
        <v>942</v>
      </c>
      <c r="O164" s="11">
        <v>25.126798629760742</v>
      </c>
      <c r="P164" s="19">
        <f>(10^((O164-22.04942)/-3.34789))</f>
        <v>0.1204482667955223</v>
      </c>
      <c r="Q164" s="19">
        <f>LOG10(P164)</f>
        <v>-0.91919944495211625</v>
      </c>
      <c r="R164" s="11">
        <v>24.960685729980469</v>
      </c>
      <c r="S164" s="7">
        <f>(10^((R164-22.04942)/-3.34789))</f>
        <v>0.13502610706590326</v>
      </c>
      <c r="T164" s="7">
        <f>LOG10(S164)</f>
        <v>-0.86958225329400529</v>
      </c>
      <c r="U164" s="7">
        <f>AVERAGE(Q164,T164)</f>
        <v>-0.89439084912306077</v>
      </c>
      <c r="V164"/>
      <c r="W164"/>
      <c r="X164"/>
      <c r="Y164"/>
      <c r="Z164"/>
      <c r="AA164"/>
      <c r="AB164"/>
      <c r="AC164"/>
      <c r="AD164"/>
      <c r="AE164"/>
      <c r="AF164"/>
      <c r="AG164"/>
      <c r="AH164"/>
    </row>
    <row r="165" spans="1:34" x14ac:dyDescent="0.2">
      <c r="A165" s="21" t="s">
        <v>893</v>
      </c>
      <c r="B165" s="22" t="s">
        <v>931</v>
      </c>
      <c r="C165" s="23">
        <v>41312</v>
      </c>
      <c r="D165" s="22" t="s">
        <v>10</v>
      </c>
      <c r="E165" s="22" t="s">
        <v>16</v>
      </c>
      <c r="F165" s="22" t="s">
        <v>63</v>
      </c>
      <c r="G165" s="22" t="s">
        <v>15</v>
      </c>
      <c r="H165" s="33">
        <v>5.25</v>
      </c>
      <c r="I165" s="33">
        <v>35</v>
      </c>
      <c r="J165" s="2">
        <v>0</v>
      </c>
      <c r="K165" s="2" t="s">
        <v>939</v>
      </c>
      <c r="L165" s="37" t="s">
        <v>942</v>
      </c>
      <c r="M165" s="38" t="s">
        <v>942</v>
      </c>
      <c r="N165" s="38" t="s">
        <v>942</v>
      </c>
      <c r="O165" s="11">
        <v>26.607107162475586</v>
      </c>
      <c r="P165" s="19">
        <f>(10^((O165-22.04942)/-3.34789))</f>
        <v>4.351499271133806E-2</v>
      </c>
      <c r="Q165" s="19">
        <f>LOG10(P165)</f>
        <v>-1.3613610848849829</v>
      </c>
      <c r="R165" s="11">
        <v>26.654867172241211</v>
      </c>
      <c r="S165" s="7">
        <f>(10^((R165-22.04942)/-3.34789))</f>
        <v>4.2108833477450355E-2</v>
      </c>
      <c r="T165" s="7">
        <f>LOG10(S165)</f>
        <v>-1.3756267894826919</v>
      </c>
      <c r="U165" s="7">
        <f>AVERAGE(Q165,T165)</f>
        <v>-1.3684939371838374</v>
      </c>
      <c r="V165"/>
      <c r="W165"/>
      <c r="X165"/>
      <c r="Y165"/>
      <c r="Z165"/>
      <c r="AA165"/>
      <c r="AB165"/>
      <c r="AC165"/>
      <c r="AD165"/>
      <c r="AE165"/>
      <c r="AF165"/>
      <c r="AG165"/>
      <c r="AH165"/>
    </row>
    <row r="166" spans="1:34" x14ac:dyDescent="0.2">
      <c r="A166" s="21" t="s">
        <v>898</v>
      </c>
      <c r="B166" s="22" t="s">
        <v>931</v>
      </c>
      <c r="C166" s="23">
        <v>41312</v>
      </c>
      <c r="D166" s="22" t="s">
        <v>10</v>
      </c>
      <c r="E166" s="22" t="s">
        <v>16</v>
      </c>
      <c r="F166" s="22" t="s">
        <v>63</v>
      </c>
      <c r="G166" s="22" t="s">
        <v>15</v>
      </c>
      <c r="H166" s="33">
        <v>5.25</v>
      </c>
      <c r="I166" s="33">
        <v>34</v>
      </c>
      <c r="J166" s="2">
        <v>0</v>
      </c>
      <c r="K166" s="2" t="s">
        <v>939</v>
      </c>
      <c r="L166" s="37" t="s">
        <v>942</v>
      </c>
      <c r="M166" s="38" t="s">
        <v>942</v>
      </c>
      <c r="N166" s="38" t="s">
        <v>942</v>
      </c>
      <c r="O166" s="11">
        <v>26.453943252563477</v>
      </c>
      <c r="P166" s="19">
        <f>(10^((O166-22.04942)/-3.34789))</f>
        <v>4.8349089563448605E-2</v>
      </c>
      <c r="Q166" s="19">
        <f>LOG10(P166)</f>
        <v>-1.315611699477425</v>
      </c>
      <c r="R166" s="11">
        <v>26.13105583190918</v>
      </c>
      <c r="S166" s="7">
        <f>(10^((R166-22.04942)/-3.34789))</f>
        <v>6.0371692480460058E-2</v>
      </c>
      <c r="T166" s="7">
        <f>LOG10(S166)</f>
        <v>-1.219166648817368</v>
      </c>
      <c r="U166" s="7">
        <f>AVERAGE(Q166,T166)</f>
        <v>-1.2673891741473966</v>
      </c>
      <c r="V166"/>
      <c r="W166"/>
      <c r="X166"/>
      <c r="Y166"/>
      <c r="Z166"/>
      <c r="AA166"/>
      <c r="AB166"/>
      <c r="AC166"/>
      <c r="AD166"/>
      <c r="AE166"/>
      <c r="AF166"/>
      <c r="AG166"/>
      <c r="AH166"/>
    </row>
    <row r="167" spans="1:34" x14ac:dyDescent="0.2">
      <c r="A167" s="21" t="s">
        <v>725</v>
      </c>
      <c r="B167" s="22" t="s">
        <v>931</v>
      </c>
      <c r="C167" s="23">
        <v>41312</v>
      </c>
      <c r="D167" s="22" t="s">
        <v>10</v>
      </c>
      <c r="E167" s="22" t="s">
        <v>16</v>
      </c>
      <c r="F167" s="22" t="s">
        <v>63</v>
      </c>
      <c r="G167" s="22" t="s">
        <v>13</v>
      </c>
      <c r="H167" s="33">
        <v>5.5</v>
      </c>
      <c r="I167" s="33">
        <v>34</v>
      </c>
      <c r="J167" s="2">
        <v>0</v>
      </c>
      <c r="K167" s="2" t="s">
        <v>939</v>
      </c>
      <c r="L167" s="37" t="s">
        <v>942</v>
      </c>
      <c r="M167" s="38" t="s">
        <v>942</v>
      </c>
      <c r="N167" s="38" t="s">
        <v>942</v>
      </c>
      <c r="O167" s="11">
        <v>31.657976150512695</v>
      </c>
      <c r="P167" s="19">
        <f>(10^((O167-22.04942)/-3.34789))</f>
        <v>1.3488591140333019E-3</v>
      </c>
      <c r="Q167" s="19">
        <f>LOG10(P167)</f>
        <v>-2.8700334092555888</v>
      </c>
      <c r="R167" s="11">
        <v>31.300798416137695</v>
      </c>
      <c r="S167" s="7">
        <f>(10^((R167-22.04942)/-3.34789))</f>
        <v>1.724463502332236E-3</v>
      </c>
      <c r="T167" s="7">
        <f>LOG10(S167)</f>
        <v>-2.7633459928903559</v>
      </c>
      <c r="U167" s="7">
        <f>AVERAGE(Q167,T167)</f>
        <v>-2.8166897010729723</v>
      </c>
      <c r="V167"/>
      <c r="W167"/>
      <c r="X167"/>
      <c r="Y167"/>
      <c r="Z167"/>
      <c r="AA167"/>
      <c r="AB167"/>
      <c r="AC167"/>
      <c r="AD167"/>
      <c r="AE167"/>
      <c r="AF167"/>
      <c r="AG167"/>
      <c r="AH167"/>
    </row>
    <row r="168" spans="1:34" x14ac:dyDescent="0.2">
      <c r="A168" s="21" t="s">
        <v>901</v>
      </c>
      <c r="B168" s="22" t="s">
        <v>931</v>
      </c>
      <c r="C168" s="23">
        <v>41312</v>
      </c>
      <c r="D168" s="22" t="s">
        <v>10</v>
      </c>
      <c r="E168" s="22" t="s">
        <v>16</v>
      </c>
      <c r="F168" s="22" t="s">
        <v>63</v>
      </c>
      <c r="G168" s="22" t="s">
        <v>15</v>
      </c>
      <c r="H168" s="33">
        <v>4.5</v>
      </c>
      <c r="I168" s="33">
        <v>35</v>
      </c>
      <c r="J168" s="2">
        <v>0</v>
      </c>
      <c r="K168" s="2" t="s">
        <v>939</v>
      </c>
      <c r="L168" s="37" t="s">
        <v>942</v>
      </c>
      <c r="M168" s="38" t="s">
        <v>942</v>
      </c>
      <c r="N168" s="38" t="s">
        <v>942</v>
      </c>
      <c r="O168" s="11">
        <v>26.149662017822266</v>
      </c>
      <c r="P168" s="19">
        <f>(10^((O168-22.04942)/-3.34789))</f>
        <v>5.9604049317437478E-2</v>
      </c>
      <c r="Q168" s="19">
        <f>LOG10(P168)</f>
        <v>-1.2247242346141196</v>
      </c>
      <c r="R168" s="11">
        <v>26.108285903930664</v>
      </c>
      <c r="S168" s="7">
        <f>(10^((R168-22.04942)/-3.34789))</f>
        <v>6.132458648237981E-2</v>
      </c>
      <c r="T168" s="7">
        <f>LOG10(S168)</f>
        <v>-1.2123653716014153</v>
      </c>
      <c r="U168" s="7">
        <f>AVERAGE(Q168,T168)</f>
        <v>-1.2185448031077675</v>
      </c>
      <c r="V168"/>
      <c r="W168"/>
      <c r="X168"/>
      <c r="Y168"/>
      <c r="Z168"/>
      <c r="AA168"/>
      <c r="AB168"/>
      <c r="AC168"/>
      <c r="AD168"/>
      <c r="AE168"/>
      <c r="AF168"/>
      <c r="AG168"/>
      <c r="AH168"/>
    </row>
    <row r="169" spans="1:34" x14ac:dyDescent="0.2">
      <c r="A169" s="21" t="s">
        <v>628</v>
      </c>
      <c r="B169" s="22" t="s">
        <v>931</v>
      </c>
      <c r="C169" s="23">
        <v>41312</v>
      </c>
      <c r="D169" s="22" t="s">
        <v>10</v>
      </c>
      <c r="E169" s="22" t="s">
        <v>11</v>
      </c>
      <c r="F169" s="22" t="s">
        <v>63</v>
      </c>
      <c r="G169" s="22" t="s">
        <v>15</v>
      </c>
      <c r="H169" s="33">
        <v>4</v>
      </c>
      <c r="I169" s="33">
        <v>31</v>
      </c>
      <c r="J169" s="2">
        <v>0</v>
      </c>
      <c r="K169" s="2" t="s">
        <v>939</v>
      </c>
      <c r="L169" s="37" t="s">
        <v>942</v>
      </c>
      <c r="M169" s="38" t="s">
        <v>942</v>
      </c>
      <c r="N169" s="38" t="s">
        <v>942</v>
      </c>
      <c r="O169" s="11">
        <v>36.670108795166016</v>
      </c>
      <c r="P169" s="19">
        <f>(10^((O169-22.04942)/-3.34789))</f>
        <v>4.2940257214961866E-5</v>
      </c>
      <c r="Q169" s="19">
        <f>LOG10(P169)</f>
        <v>-4.3671353584394987</v>
      </c>
      <c r="R169" s="11">
        <v>36.243583679199219</v>
      </c>
      <c r="S169" s="7">
        <f>(10^((R169-22.04942)/-3.34789))</f>
        <v>5.7579225042842324E-5</v>
      </c>
      <c r="T169" s="7">
        <f>LOG10(S169)</f>
        <v>-4.239734184575723</v>
      </c>
      <c r="U169" s="7">
        <f>AVERAGE(Q169,T169)</f>
        <v>-4.3034347715076109</v>
      </c>
      <c r="V169"/>
      <c r="W169"/>
      <c r="X169"/>
      <c r="Y169"/>
      <c r="Z169"/>
      <c r="AA169"/>
      <c r="AB169"/>
      <c r="AC169"/>
      <c r="AD169"/>
      <c r="AE169"/>
      <c r="AF169"/>
      <c r="AG169"/>
      <c r="AH169"/>
    </row>
    <row r="170" spans="1:34" x14ac:dyDescent="0.2">
      <c r="A170" s="21" t="s">
        <v>799</v>
      </c>
      <c r="B170" s="22" t="s">
        <v>931</v>
      </c>
      <c r="C170" s="23">
        <v>41312</v>
      </c>
      <c r="D170" s="22" t="s">
        <v>10</v>
      </c>
      <c r="E170" s="22" t="s">
        <v>16</v>
      </c>
      <c r="F170" s="22" t="s">
        <v>63</v>
      </c>
      <c r="G170" s="22" t="s">
        <v>15</v>
      </c>
      <c r="H170" s="33">
        <v>5.75</v>
      </c>
      <c r="I170" s="33">
        <v>32.5</v>
      </c>
      <c r="J170" s="2">
        <v>0</v>
      </c>
      <c r="K170" s="2" t="s">
        <v>939</v>
      </c>
      <c r="L170" s="37" t="s">
        <v>942</v>
      </c>
      <c r="M170" s="38" t="s">
        <v>942</v>
      </c>
      <c r="N170" s="38" t="s">
        <v>942</v>
      </c>
      <c r="O170" s="11">
        <v>29.278886795043945</v>
      </c>
      <c r="P170" s="19">
        <f>(10^((O170-22.04942)/-3.34789))</f>
        <v>6.9277164613358233E-3</v>
      </c>
      <c r="Q170" s="19">
        <f>LOG10(P170)</f>
        <v>-2.1594098954995369</v>
      </c>
      <c r="R170" s="11">
        <v>29.347736358642578</v>
      </c>
      <c r="S170" s="7">
        <f>(10^((R170-22.04942)/-3.34789))</f>
        <v>6.6073154716151158E-3</v>
      </c>
      <c r="T170" s="7">
        <f>LOG10(S170)</f>
        <v>-2.1799749569557472</v>
      </c>
      <c r="U170" s="7">
        <f>AVERAGE(Q170,T170)</f>
        <v>-2.169692426227642</v>
      </c>
      <c r="V170"/>
      <c r="W170"/>
      <c r="X170"/>
      <c r="Y170"/>
      <c r="Z170"/>
      <c r="AA170"/>
      <c r="AB170"/>
      <c r="AC170"/>
      <c r="AD170"/>
      <c r="AE170"/>
      <c r="AF170"/>
      <c r="AG170"/>
      <c r="AH170"/>
    </row>
    <row r="171" spans="1:34" x14ac:dyDescent="0.2">
      <c r="A171" s="21" t="s">
        <v>830</v>
      </c>
      <c r="B171" s="22" t="s">
        <v>931</v>
      </c>
      <c r="C171" s="23">
        <v>41312</v>
      </c>
      <c r="D171" s="22" t="s">
        <v>10</v>
      </c>
      <c r="E171" s="22" t="s">
        <v>16</v>
      </c>
      <c r="F171" s="22" t="s">
        <v>63</v>
      </c>
      <c r="G171" s="22" t="s">
        <v>15</v>
      </c>
      <c r="H171" s="33">
        <v>5.5</v>
      </c>
      <c r="I171" s="33">
        <v>34</v>
      </c>
      <c r="J171" s="2">
        <v>0</v>
      </c>
      <c r="K171" s="2" t="s">
        <v>939</v>
      </c>
      <c r="L171" s="37" t="s">
        <v>942</v>
      </c>
      <c r="M171" s="38" t="s">
        <v>942</v>
      </c>
      <c r="N171" s="38" t="s">
        <v>942</v>
      </c>
      <c r="O171" s="11">
        <v>28.820680618286133</v>
      </c>
      <c r="P171" s="19">
        <f>(10^((O171-22.04942)/-3.34789))</f>
        <v>9.4941102733816854E-3</v>
      </c>
      <c r="Q171" s="19">
        <f>LOG10(P171)</f>
        <v>-2.0225457282903951</v>
      </c>
      <c r="R171" s="11">
        <v>28.771223068237305</v>
      </c>
      <c r="S171" s="7">
        <f>(10^((R171-22.04942)/-3.34789))</f>
        <v>9.8226127839815443E-3</v>
      </c>
      <c r="T171" s="7">
        <f>LOG10(S171)</f>
        <v>-2.0077729758854996</v>
      </c>
      <c r="U171" s="7">
        <f>AVERAGE(Q171,T171)</f>
        <v>-2.0151593520879474</v>
      </c>
      <c r="V171"/>
      <c r="W171"/>
      <c r="X171"/>
      <c r="Y171"/>
      <c r="Z171"/>
      <c r="AA171"/>
      <c r="AB171"/>
      <c r="AC171"/>
      <c r="AD171"/>
      <c r="AE171"/>
      <c r="AF171"/>
      <c r="AG171"/>
      <c r="AH171"/>
    </row>
    <row r="172" spans="1:34" x14ac:dyDescent="0.2">
      <c r="A172" s="21" t="s">
        <v>633</v>
      </c>
      <c r="B172" s="22" t="s">
        <v>931</v>
      </c>
      <c r="C172" s="23">
        <v>41312</v>
      </c>
      <c r="D172" s="22" t="s">
        <v>10</v>
      </c>
      <c r="E172" s="22" t="s">
        <v>11</v>
      </c>
      <c r="F172" s="22" t="s">
        <v>63</v>
      </c>
      <c r="G172" s="22" t="s">
        <v>15</v>
      </c>
      <c r="H172" s="33">
        <v>3.5</v>
      </c>
      <c r="I172" s="33">
        <v>30</v>
      </c>
      <c r="J172" s="2">
        <v>0</v>
      </c>
      <c r="K172" s="2" t="s">
        <v>939</v>
      </c>
      <c r="L172" s="37" t="s">
        <v>942</v>
      </c>
      <c r="M172" s="38" t="s">
        <v>942</v>
      </c>
      <c r="N172" s="38" t="s">
        <v>942</v>
      </c>
      <c r="O172" s="11">
        <v>35.618526458740234</v>
      </c>
      <c r="P172" s="19">
        <f>(10^((O172-22.04942)/-3.34789))</f>
        <v>8.8504969067496094E-5</v>
      </c>
      <c r="Q172" s="19">
        <f>LOG10(P172)</f>
        <v>-4.0530323453698403</v>
      </c>
      <c r="R172" s="11">
        <v>37.017314910888672</v>
      </c>
      <c r="S172" s="7">
        <f>(10^((R172-22.04942)/-3.34789))</f>
        <v>3.3818606134337567E-5</v>
      </c>
      <c r="T172" s="7">
        <f>LOG10(S172)</f>
        <v>-4.4708442962249872</v>
      </c>
      <c r="U172" s="7">
        <f>AVERAGE(Q172,T172)</f>
        <v>-4.2619383207974142</v>
      </c>
      <c r="V172"/>
      <c r="W172"/>
      <c r="X172"/>
      <c r="Y172"/>
      <c r="Z172"/>
      <c r="AA172"/>
      <c r="AB172"/>
      <c r="AC172"/>
      <c r="AD172"/>
      <c r="AE172"/>
      <c r="AF172"/>
      <c r="AG172"/>
      <c r="AH172"/>
    </row>
    <row r="173" spans="1:34" x14ac:dyDescent="0.2">
      <c r="A173" s="21" t="s">
        <v>921</v>
      </c>
      <c r="B173" s="22" t="s">
        <v>931</v>
      </c>
      <c r="C173" s="23">
        <v>41312</v>
      </c>
      <c r="D173" s="22" t="s">
        <v>10</v>
      </c>
      <c r="E173" s="22" t="s">
        <v>16</v>
      </c>
      <c r="F173" s="22" t="s">
        <v>63</v>
      </c>
      <c r="G173" s="22" t="s">
        <v>15</v>
      </c>
      <c r="H173" s="33">
        <v>4.75</v>
      </c>
      <c r="I173" s="33">
        <v>34</v>
      </c>
      <c r="J173" s="2">
        <v>0</v>
      </c>
      <c r="K173" s="2" t="s">
        <v>939</v>
      </c>
      <c r="L173" s="37" t="s">
        <v>942</v>
      </c>
      <c r="M173" s="38" t="s">
        <v>942</v>
      </c>
      <c r="N173" s="38" t="s">
        <v>942</v>
      </c>
      <c r="O173" s="11">
        <v>20.850419998168945</v>
      </c>
      <c r="P173" s="19">
        <f>(10^((O173-22.04942)/-3.34789))</f>
        <v>2.2810563844503613</v>
      </c>
      <c r="Q173" s="19">
        <f>LOG10(P173)</f>
        <v>0.35813602054758548</v>
      </c>
      <c r="R173" s="11">
        <v>20.823968887329102</v>
      </c>
      <c r="S173" s="7">
        <f>(10^((R173-22.04942)/-3.34789))</f>
        <v>2.3229338942135116</v>
      </c>
      <c r="T173" s="7">
        <f>LOG10(S173)</f>
        <v>0.36603685087350535</v>
      </c>
      <c r="U173" s="7">
        <f>AVERAGE(Q173,T173)</f>
        <v>0.36208643571054544</v>
      </c>
      <c r="V173"/>
      <c r="W173"/>
      <c r="X173"/>
      <c r="Y173"/>
      <c r="Z173"/>
      <c r="AA173"/>
      <c r="AB173"/>
      <c r="AC173"/>
      <c r="AD173"/>
      <c r="AE173"/>
      <c r="AF173"/>
      <c r="AG173"/>
      <c r="AH173"/>
    </row>
    <row r="174" spans="1:34" x14ac:dyDescent="0.2">
      <c r="A174" s="21" t="s">
        <v>894</v>
      </c>
      <c r="B174" s="22" t="s">
        <v>931</v>
      </c>
      <c r="C174" s="23">
        <v>41312</v>
      </c>
      <c r="D174" s="22" t="s">
        <v>10</v>
      </c>
      <c r="E174" s="22" t="s">
        <v>16</v>
      </c>
      <c r="F174" s="22" t="s">
        <v>63</v>
      </c>
      <c r="G174" s="22" t="s">
        <v>15</v>
      </c>
      <c r="H174" s="33">
        <v>5.5</v>
      </c>
      <c r="I174" s="33">
        <v>36</v>
      </c>
      <c r="J174" s="2">
        <v>0</v>
      </c>
      <c r="K174" s="2" t="s">
        <v>939</v>
      </c>
      <c r="L174" s="37" t="s">
        <v>942</v>
      </c>
      <c r="M174" s="38" t="s">
        <v>942</v>
      </c>
      <c r="N174" s="38" t="s">
        <v>942</v>
      </c>
      <c r="O174" s="11">
        <v>26.642465591430664</v>
      </c>
      <c r="P174" s="19">
        <f>(10^((O174-22.04942)/-3.34789))</f>
        <v>4.246953521292568E-2</v>
      </c>
      <c r="Q174" s="19">
        <f>LOG10(P174)</f>
        <v>-1.371922491907041</v>
      </c>
      <c r="R174" s="11">
        <v>26.570425033569336</v>
      </c>
      <c r="S174" s="7">
        <f>(10^((R174-22.04942)/-3.34789))</f>
        <v>4.4626795782419057E-2</v>
      </c>
      <c r="T174" s="7">
        <f>LOG10(S174)</f>
        <v>-1.3504042945166461</v>
      </c>
      <c r="U174" s="7">
        <f>AVERAGE(Q174,T174)</f>
        <v>-1.3611633932118434</v>
      </c>
      <c r="V174"/>
      <c r="W174"/>
      <c r="X174"/>
      <c r="Y174"/>
      <c r="Z174"/>
      <c r="AA174"/>
      <c r="AB174"/>
      <c r="AC174"/>
      <c r="AD174"/>
      <c r="AE174"/>
      <c r="AF174"/>
      <c r="AG174"/>
      <c r="AH174"/>
    </row>
    <row r="175" spans="1:34" x14ac:dyDescent="0.2">
      <c r="A175" s="21" t="s">
        <v>567</v>
      </c>
      <c r="B175" s="22" t="s">
        <v>931</v>
      </c>
      <c r="C175" s="23">
        <v>41312</v>
      </c>
      <c r="D175" s="22" t="s">
        <v>10</v>
      </c>
      <c r="E175" s="22" t="s">
        <v>11</v>
      </c>
      <c r="F175" s="22" t="s">
        <v>63</v>
      </c>
      <c r="G175" s="22" t="s">
        <v>15</v>
      </c>
      <c r="H175" s="33">
        <v>4.25</v>
      </c>
      <c r="I175" s="33">
        <v>30</v>
      </c>
      <c r="J175" s="2">
        <v>0</v>
      </c>
      <c r="K175" s="2" t="s">
        <v>939</v>
      </c>
      <c r="L175" s="37" t="s">
        <v>942</v>
      </c>
      <c r="M175" s="38" t="s">
        <v>942</v>
      </c>
      <c r="N175" s="38" t="s">
        <v>942</v>
      </c>
      <c r="O175" s="11">
        <v>38.755218505859375</v>
      </c>
      <c r="P175" s="19">
        <f>(10^((O175-22.04942)/-3.34789))</f>
        <v>1.0234144699171425E-5</v>
      </c>
      <c r="Q175" s="19">
        <f>LOG10(P175)</f>
        <v>-4.9899484468902422</v>
      </c>
      <c r="R175" s="11">
        <v>39.257179260253906</v>
      </c>
      <c r="S175" s="7">
        <f>(10^((R175-22.04942)/-3.34789))</f>
        <v>7.2463296361582799E-6</v>
      </c>
      <c r="T175" s="7">
        <f>LOG10(S175)</f>
        <v>-5.1398819137587877</v>
      </c>
      <c r="U175" s="7">
        <f>AVERAGE(Q175,T175)</f>
        <v>-5.0649151803245154</v>
      </c>
      <c r="V175"/>
      <c r="W175"/>
      <c r="X175"/>
      <c r="Y175"/>
      <c r="Z175"/>
      <c r="AA175"/>
      <c r="AB175"/>
      <c r="AC175"/>
      <c r="AD175"/>
      <c r="AE175"/>
      <c r="AF175"/>
      <c r="AG175"/>
      <c r="AH175"/>
    </row>
    <row r="176" spans="1:34" x14ac:dyDescent="0.2">
      <c r="A176" s="21" t="s">
        <v>590</v>
      </c>
      <c r="B176" s="22" t="s">
        <v>931</v>
      </c>
      <c r="C176" s="23">
        <v>41312</v>
      </c>
      <c r="D176" s="22" t="s">
        <v>10</v>
      </c>
      <c r="E176" s="22" t="s">
        <v>11</v>
      </c>
      <c r="F176" s="22" t="s">
        <v>63</v>
      </c>
      <c r="G176" s="22" t="s">
        <v>15</v>
      </c>
      <c r="H176" s="33">
        <v>4.25</v>
      </c>
      <c r="I176" s="33">
        <v>29</v>
      </c>
      <c r="J176" s="2">
        <v>0</v>
      </c>
      <c r="K176" s="2" t="s">
        <v>939</v>
      </c>
      <c r="L176" s="37" t="s">
        <v>942</v>
      </c>
      <c r="M176" s="38" t="s">
        <v>942</v>
      </c>
      <c r="N176" s="38" t="s">
        <v>942</v>
      </c>
      <c r="O176" s="11">
        <v>38.217281341552734</v>
      </c>
      <c r="P176" s="19">
        <f>(10^((O176-22.04942)/-3.34789))</f>
        <v>1.481600156427917E-5</v>
      </c>
      <c r="Q176" s="19">
        <f>LOG10(P176)</f>
        <v>-4.8292689848091594</v>
      </c>
      <c r="R176" s="11">
        <v>38.284229278564453</v>
      </c>
      <c r="S176" s="7">
        <f>(10^((R176-22.04942)/-3.34789))</f>
        <v>1.4149267629422451E-5</v>
      </c>
      <c r="T176" s="7">
        <f>LOG10(S176)</f>
        <v>-4.8492660387779916</v>
      </c>
      <c r="U176" s="7">
        <f>AVERAGE(Q176,T176)</f>
        <v>-4.8392675117935759</v>
      </c>
      <c r="V176"/>
      <c r="W176"/>
      <c r="X176"/>
      <c r="Y176"/>
      <c r="Z176"/>
      <c r="AA176"/>
      <c r="AB176"/>
      <c r="AC176"/>
      <c r="AD176"/>
      <c r="AE176"/>
      <c r="AF176"/>
      <c r="AG176"/>
      <c r="AH176"/>
    </row>
    <row r="177" spans="1:34" x14ac:dyDescent="0.2">
      <c r="A177" s="21" t="s">
        <v>860</v>
      </c>
      <c r="B177" s="22" t="s">
        <v>932</v>
      </c>
      <c r="C177" s="27">
        <v>41323</v>
      </c>
      <c r="D177" s="22" t="s">
        <v>10</v>
      </c>
      <c r="E177" s="22" t="s">
        <v>27</v>
      </c>
      <c r="F177" s="22" t="s">
        <v>63</v>
      </c>
      <c r="G177" s="22" t="s">
        <v>15</v>
      </c>
      <c r="H177" s="33">
        <v>4</v>
      </c>
      <c r="I177" s="33">
        <v>35</v>
      </c>
      <c r="J177" s="2">
        <v>0</v>
      </c>
      <c r="K177" s="2" t="s">
        <v>938</v>
      </c>
      <c r="L177" s="37" t="s">
        <v>942</v>
      </c>
      <c r="M177" s="38" t="s">
        <v>942</v>
      </c>
      <c r="N177" s="38" t="s">
        <v>942</v>
      </c>
      <c r="O177" s="11">
        <v>28.039886474609375</v>
      </c>
      <c r="P177" s="19">
        <f>(10^((O177-22.04942)/-3.34789))</f>
        <v>1.6243291720494199E-2</v>
      </c>
      <c r="Q177" s="19">
        <f>LOG10(P177)</f>
        <v>-1.7893259559332515</v>
      </c>
      <c r="R177" s="11">
        <v>28.154468536376953</v>
      </c>
      <c r="S177" s="7">
        <f>(10^((R177-22.04942)/-3.34789))</f>
        <v>1.501235711178045E-2</v>
      </c>
      <c r="T177" s="7">
        <f>LOG10(S177)</f>
        <v>-1.8235511132017337</v>
      </c>
      <c r="U177" s="7">
        <f>AVERAGE(Q177,T177)</f>
        <v>-1.8064385345674925</v>
      </c>
      <c r="V177"/>
      <c r="W177"/>
      <c r="X177"/>
      <c r="Y177"/>
      <c r="Z177"/>
      <c r="AA177"/>
      <c r="AB177"/>
      <c r="AC177"/>
      <c r="AD177"/>
      <c r="AE177"/>
      <c r="AF177"/>
      <c r="AG177"/>
      <c r="AH177"/>
    </row>
    <row r="178" spans="1:34" x14ac:dyDescent="0.2">
      <c r="A178" s="21" t="s">
        <v>665</v>
      </c>
      <c r="B178" s="22" t="s">
        <v>932</v>
      </c>
      <c r="C178" s="27">
        <v>41323</v>
      </c>
      <c r="D178" s="22" t="s">
        <v>10</v>
      </c>
      <c r="E178" s="22" t="s">
        <v>27</v>
      </c>
      <c r="F178" s="22" t="s">
        <v>63</v>
      </c>
      <c r="G178" s="22" t="s">
        <v>13</v>
      </c>
      <c r="H178" s="33">
        <v>4</v>
      </c>
      <c r="I178" s="33">
        <v>34</v>
      </c>
      <c r="J178" s="2">
        <v>0</v>
      </c>
      <c r="K178" s="2" t="s">
        <v>938</v>
      </c>
      <c r="L178" s="37" t="s">
        <v>942</v>
      </c>
      <c r="M178" s="38" t="s">
        <v>942</v>
      </c>
      <c r="N178" s="38" t="s">
        <v>942</v>
      </c>
      <c r="O178" s="11">
        <v>33.657711029052734</v>
      </c>
      <c r="P178" s="19">
        <f>(10^((O178-22.04942)/-3.34789))</f>
        <v>3.4092165550430372E-4</v>
      </c>
      <c r="Q178" s="19">
        <f>LOG10(P178)</f>
        <v>-3.4673454113046529</v>
      </c>
      <c r="R178" s="11">
        <v>34.093135833740234</v>
      </c>
      <c r="S178" s="7">
        <f>(10^((R178-22.04942)/-3.34789))</f>
        <v>2.5269410875098855E-4</v>
      </c>
      <c r="T178" s="7">
        <f>LOG10(S178)</f>
        <v>-3.5974048829980174</v>
      </c>
      <c r="U178" s="7">
        <f>AVERAGE(Q178,T178)</f>
        <v>-3.5323751471513352</v>
      </c>
      <c r="V178"/>
      <c r="W178"/>
      <c r="X178"/>
      <c r="Y178"/>
      <c r="Z178"/>
      <c r="AA178"/>
      <c r="AB178"/>
      <c r="AC178"/>
      <c r="AD178"/>
      <c r="AE178"/>
      <c r="AF178"/>
      <c r="AG178"/>
      <c r="AH178"/>
    </row>
    <row r="179" spans="1:34" x14ac:dyDescent="0.2">
      <c r="A179" s="21" t="s">
        <v>814</v>
      </c>
      <c r="B179" s="22" t="s">
        <v>932</v>
      </c>
      <c r="C179" s="27">
        <v>41323</v>
      </c>
      <c r="D179" s="22" t="s">
        <v>10</v>
      </c>
      <c r="E179" s="22" t="s">
        <v>27</v>
      </c>
      <c r="F179" s="22" t="s">
        <v>63</v>
      </c>
      <c r="G179" s="22" t="s">
        <v>13</v>
      </c>
      <c r="H179" s="33">
        <v>5</v>
      </c>
      <c r="I179" s="33">
        <v>35</v>
      </c>
      <c r="J179" s="2">
        <v>0</v>
      </c>
      <c r="K179" s="2" t="s">
        <v>938</v>
      </c>
      <c r="L179" s="37" t="s">
        <v>942</v>
      </c>
      <c r="M179" s="38" t="s">
        <v>942</v>
      </c>
      <c r="N179" s="38" t="s">
        <v>942</v>
      </c>
      <c r="O179" s="11">
        <v>28.988739013671875</v>
      </c>
      <c r="P179" s="19">
        <f>(10^((O179-22.04942)/-3.34789))</f>
        <v>8.4577719140446431E-3</v>
      </c>
      <c r="Q179" s="19">
        <f>LOG10(P179)</f>
        <v>-2.0727440309185412</v>
      </c>
      <c r="R179" s="11">
        <v>29.11871337890625</v>
      </c>
      <c r="S179" s="7">
        <f>(10^((R179-22.04942)/-3.34789))</f>
        <v>7.7345170036038089E-3</v>
      </c>
      <c r="T179" s="7">
        <f>LOG10(S179)</f>
        <v>-2.1115668014499427</v>
      </c>
      <c r="U179" s="7">
        <f>AVERAGE(Q179,T179)</f>
        <v>-2.0921554161842417</v>
      </c>
      <c r="V179"/>
      <c r="W179"/>
      <c r="X179"/>
      <c r="Y179"/>
      <c r="Z179"/>
      <c r="AA179"/>
      <c r="AB179"/>
      <c r="AC179"/>
      <c r="AD179"/>
      <c r="AE179"/>
      <c r="AF179"/>
      <c r="AG179"/>
      <c r="AH179"/>
    </row>
    <row r="180" spans="1:34" x14ac:dyDescent="0.2">
      <c r="A180" s="21" t="s">
        <v>779</v>
      </c>
      <c r="B180" s="22" t="s">
        <v>932</v>
      </c>
      <c r="C180" s="27">
        <v>41323</v>
      </c>
      <c r="D180" s="22" t="s">
        <v>10</v>
      </c>
      <c r="E180" s="22" t="s">
        <v>11</v>
      </c>
      <c r="F180" s="22" t="s">
        <v>63</v>
      </c>
      <c r="G180" s="22" t="s">
        <v>15</v>
      </c>
      <c r="H180" s="33">
        <v>3</v>
      </c>
      <c r="I180" s="33">
        <v>28</v>
      </c>
      <c r="J180" s="2">
        <v>0</v>
      </c>
      <c r="K180" s="2" t="s">
        <v>938</v>
      </c>
      <c r="L180" s="37" t="s">
        <v>942</v>
      </c>
      <c r="M180" s="38" t="s">
        <v>942</v>
      </c>
      <c r="N180" s="38" t="s">
        <v>942</v>
      </c>
      <c r="O180" s="11">
        <v>29.998172760009766</v>
      </c>
      <c r="P180" s="19">
        <f>(10^((O180-22.04942)/-3.34789))</f>
        <v>4.2241813448300304E-3</v>
      </c>
      <c r="Q180" s="19">
        <f>LOG10(P180)</f>
        <v>-2.3742574457373946</v>
      </c>
      <c r="R180" s="11">
        <v>29.917091369628906</v>
      </c>
      <c r="S180" s="7">
        <f>(10^((R180-22.04942)/-3.34789))</f>
        <v>4.4664369584254716E-3</v>
      </c>
      <c r="T180" s="7">
        <f>LOG10(S180)</f>
        <v>-2.3500387914862508</v>
      </c>
      <c r="U180" s="7">
        <f>AVERAGE(Q180,T180)</f>
        <v>-2.3621481186118229</v>
      </c>
      <c r="V180"/>
      <c r="W180"/>
      <c r="X180"/>
      <c r="Y180"/>
      <c r="Z180"/>
      <c r="AA180"/>
      <c r="AB180"/>
      <c r="AC180"/>
      <c r="AD180"/>
      <c r="AE180"/>
      <c r="AF180"/>
      <c r="AG180"/>
      <c r="AH180"/>
    </row>
    <row r="181" spans="1:34" x14ac:dyDescent="0.2">
      <c r="A181" s="21" t="s">
        <v>143</v>
      </c>
      <c r="B181" s="22" t="s">
        <v>932</v>
      </c>
      <c r="C181" s="27">
        <v>41323</v>
      </c>
      <c r="D181" s="22" t="s">
        <v>10</v>
      </c>
      <c r="E181" s="22" t="s">
        <v>27</v>
      </c>
      <c r="F181" s="22" t="s">
        <v>63</v>
      </c>
      <c r="G181" s="22" t="s">
        <v>13</v>
      </c>
      <c r="H181" s="33">
        <v>5.25</v>
      </c>
      <c r="I181" s="33">
        <v>35</v>
      </c>
      <c r="J181" s="2">
        <v>0</v>
      </c>
      <c r="K181" s="2" t="s">
        <v>938</v>
      </c>
      <c r="L181" s="11">
        <v>0</v>
      </c>
      <c r="M181" s="4">
        <v>0</v>
      </c>
      <c r="N181" s="4">
        <v>0</v>
      </c>
      <c r="O181" s="11" t="s">
        <v>14</v>
      </c>
      <c r="P181" s="19"/>
      <c r="Q181" s="19" t="e">
        <f>LOG10(P181)</f>
        <v>#NUM!</v>
      </c>
      <c r="R181" s="11" t="s">
        <v>14</v>
      </c>
      <c r="S181" s="7"/>
      <c r="T181" s="7" t="e">
        <f>LOG10(S181)</f>
        <v>#NUM!</v>
      </c>
      <c r="U181" s="7" t="e">
        <f>AVERAGE(Q181,T181)</f>
        <v>#NUM!</v>
      </c>
      <c r="V181"/>
      <c r="W181"/>
      <c r="X181"/>
      <c r="Y181"/>
      <c r="Z181"/>
      <c r="AA181"/>
      <c r="AB181"/>
      <c r="AC181"/>
      <c r="AD181"/>
      <c r="AE181"/>
      <c r="AF181"/>
      <c r="AG181"/>
      <c r="AH181"/>
    </row>
    <row r="182" spans="1:34" x14ac:dyDescent="0.2">
      <c r="A182" s="21" t="s">
        <v>857</v>
      </c>
      <c r="B182" s="22" t="s">
        <v>932</v>
      </c>
      <c r="C182" s="27">
        <v>41323</v>
      </c>
      <c r="D182" s="22" t="s">
        <v>10</v>
      </c>
      <c r="E182" s="22" t="s">
        <v>27</v>
      </c>
      <c r="F182" s="22" t="s">
        <v>63</v>
      </c>
      <c r="G182" s="22" t="s">
        <v>15</v>
      </c>
      <c r="H182" s="33">
        <v>4.25</v>
      </c>
      <c r="I182" s="33">
        <v>33</v>
      </c>
      <c r="J182" s="2">
        <v>0</v>
      </c>
      <c r="K182" s="2" t="s">
        <v>938</v>
      </c>
      <c r="L182" s="37" t="s">
        <v>942</v>
      </c>
      <c r="M182" s="38" t="s">
        <v>942</v>
      </c>
      <c r="N182" s="38" t="s">
        <v>942</v>
      </c>
      <c r="O182" s="11">
        <v>28.312370300292969</v>
      </c>
      <c r="P182" s="19">
        <f>(10^((O182-22.04942)/-3.34789))</f>
        <v>1.346741754590714E-2</v>
      </c>
      <c r="Q182" s="19">
        <f>LOG10(P182)</f>
        <v>-1.8707156747363167</v>
      </c>
      <c r="R182" s="11">
        <v>28.053709030151367</v>
      </c>
      <c r="S182" s="7">
        <f>(10^((R182-22.04942)/-3.34789))</f>
        <v>1.6089602232585216E-2</v>
      </c>
      <c r="T182" s="7">
        <f>LOG10(S182)</f>
        <v>-1.7934546924036829</v>
      </c>
      <c r="U182" s="7">
        <f>AVERAGE(Q182,T182)</f>
        <v>-1.8320851835699998</v>
      </c>
      <c r="V182"/>
      <c r="W182"/>
      <c r="X182"/>
      <c r="Y182"/>
      <c r="Z182"/>
      <c r="AA182"/>
      <c r="AB182"/>
      <c r="AC182"/>
      <c r="AD182"/>
      <c r="AE182"/>
      <c r="AF182"/>
      <c r="AG182"/>
      <c r="AH182"/>
    </row>
    <row r="183" spans="1:34" x14ac:dyDescent="0.2">
      <c r="A183" s="21" t="s">
        <v>726</v>
      </c>
      <c r="B183" s="22" t="s">
        <v>932</v>
      </c>
      <c r="C183" s="27">
        <v>41323</v>
      </c>
      <c r="D183" s="22" t="s">
        <v>10</v>
      </c>
      <c r="E183" s="22" t="s">
        <v>27</v>
      </c>
      <c r="F183" s="22" t="s">
        <v>63</v>
      </c>
      <c r="G183" s="22" t="s">
        <v>15</v>
      </c>
      <c r="H183" s="33">
        <v>4.5</v>
      </c>
      <c r="I183" s="33">
        <v>33</v>
      </c>
      <c r="J183" s="2">
        <v>0</v>
      </c>
      <c r="K183" s="2" t="s">
        <v>938</v>
      </c>
      <c r="L183" s="37" t="s">
        <v>942</v>
      </c>
      <c r="M183" s="38" t="s">
        <v>942</v>
      </c>
      <c r="N183" s="38" t="s">
        <v>942</v>
      </c>
      <c r="O183" s="11">
        <v>31.382411956787109</v>
      </c>
      <c r="P183" s="19">
        <f>(10^((O183-22.04942)/-3.34789))</f>
        <v>1.63033331011525E-3</v>
      </c>
      <c r="Q183" s="19">
        <f>LOG10(P183)</f>
        <v>-2.7877235980833026</v>
      </c>
      <c r="R183" s="11">
        <v>31.318572998046875</v>
      </c>
      <c r="S183" s="7">
        <f>(10^((R183-22.04942)/-3.34789))</f>
        <v>1.7035105116704164E-3</v>
      </c>
      <c r="T183" s="7">
        <f>LOG10(S183)</f>
        <v>-2.7686551822332492</v>
      </c>
      <c r="U183" s="7">
        <f>AVERAGE(Q183,T183)</f>
        <v>-2.7781893901582757</v>
      </c>
      <c r="V183"/>
      <c r="W183"/>
      <c r="X183"/>
      <c r="Y183"/>
      <c r="Z183"/>
      <c r="AA183"/>
      <c r="AB183"/>
      <c r="AC183"/>
      <c r="AD183"/>
      <c r="AE183"/>
      <c r="AF183"/>
      <c r="AG183"/>
      <c r="AH183"/>
    </row>
    <row r="184" spans="1:34" x14ac:dyDescent="0.2">
      <c r="A184" s="21" t="s">
        <v>875</v>
      </c>
      <c r="B184" s="22" t="s">
        <v>932</v>
      </c>
      <c r="C184" s="27">
        <v>41323</v>
      </c>
      <c r="D184" s="22" t="s">
        <v>10</v>
      </c>
      <c r="E184" s="22" t="s">
        <v>27</v>
      </c>
      <c r="F184" s="22" t="s">
        <v>63</v>
      </c>
      <c r="G184" s="22" t="s">
        <v>13</v>
      </c>
      <c r="H184" s="33">
        <v>4.5</v>
      </c>
      <c r="I184" s="33">
        <v>34</v>
      </c>
      <c r="J184" s="2">
        <v>0</v>
      </c>
      <c r="K184" s="2" t="s">
        <v>938</v>
      </c>
      <c r="L184" s="37" t="s">
        <v>942</v>
      </c>
      <c r="M184" s="38" t="s">
        <v>942</v>
      </c>
      <c r="N184" s="38" t="s">
        <v>942</v>
      </c>
      <c r="O184" s="11">
        <v>27.510807037353516</v>
      </c>
      <c r="P184" s="19">
        <f>(10^((O184-22.04942)/-3.34789))</f>
        <v>2.3372638505972321E-2</v>
      </c>
      <c r="Q184" s="19">
        <f>LOG10(P184)</f>
        <v>-1.6312922579157365</v>
      </c>
      <c r="R184" s="11">
        <v>27.522819519042969</v>
      </c>
      <c r="S184" s="7">
        <f>(10^((R184-22.04942)/-3.34789))</f>
        <v>2.3180332792800715E-2</v>
      </c>
      <c r="T184" s="7">
        <f>LOG10(S184)</f>
        <v>-1.6348803332973807</v>
      </c>
      <c r="U184" s="7">
        <f>AVERAGE(Q184,T184)</f>
        <v>-1.6330862956065586</v>
      </c>
      <c r="V184"/>
      <c r="W184"/>
      <c r="X184"/>
      <c r="Y184"/>
      <c r="Z184"/>
      <c r="AA184"/>
      <c r="AB184"/>
      <c r="AC184"/>
      <c r="AD184"/>
      <c r="AE184"/>
      <c r="AF184"/>
      <c r="AG184"/>
      <c r="AH184"/>
    </row>
    <row r="185" spans="1:34" x14ac:dyDescent="0.2">
      <c r="A185" s="21" t="s">
        <v>876</v>
      </c>
      <c r="B185" s="22" t="s">
        <v>932</v>
      </c>
      <c r="C185" s="27">
        <v>41323</v>
      </c>
      <c r="D185" s="22" t="s">
        <v>10</v>
      </c>
      <c r="E185" s="22" t="s">
        <v>27</v>
      </c>
      <c r="F185" s="22" t="s">
        <v>63</v>
      </c>
      <c r="G185" s="22" t="s">
        <v>13</v>
      </c>
      <c r="H185" s="33">
        <v>4</v>
      </c>
      <c r="I185" s="33">
        <v>35</v>
      </c>
      <c r="J185" s="2">
        <v>0</v>
      </c>
      <c r="K185" s="2" t="s">
        <v>938</v>
      </c>
      <c r="L185" s="37" t="s">
        <v>942</v>
      </c>
      <c r="M185" s="38" t="s">
        <v>942</v>
      </c>
      <c r="N185" s="38" t="s">
        <v>942</v>
      </c>
      <c r="O185" s="11">
        <v>27.612958908081055</v>
      </c>
      <c r="P185" s="19">
        <f>(10^((O185-22.04942)/-3.34789))</f>
        <v>2.1786899403248655E-2</v>
      </c>
      <c r="Q185" s="19">
        <f>LOG10(P185)</f>
        <v>-1.661804571859008</v>
      </c>
      <c r="R185" s="11">
        <v>27.417318344116211</v>
      </c>
      <c r="S185" s="7">
        <f>(10^((R185-22.04942)/-3.34789))</f>
        <v>2.4924841373635757E-2</v>
      </c>
      <c r="T185" s="7">
        <f>LOG10(S185)</f>
        <v>-1.6033675969390304</v>
      </c>
      <c r="U185" s="7">
        <f>AVERAGE(Q185,T185)</f>
        <v>-1.6325860843990192</v>
      </c>
      <c r="V185"/>
      <c r="W185"/>
      <c r="X185"/>
      <c r="Y185"/>
      <c r="Z185"/>
      <c r="AA185"/>
      <c r="AB185"/>
      <c r="AC185"/>
      <c r="AD185"/>
      <c r="AE185"/>
      <c r="AF185"/>
      <c r="AG185"/>
      <c r="AH185"/>
    </row>
    <row r="186" spans="1:34" x14ac:dyDescent="0.2">
      <c r="A186" s="21" t="s">
        <v>144</v>
      </c>
      <c r="B186" s="22" t="s">
        <v>932</v>
      </c>
      <c r="C186" s="27">
        <v>41323</v>
      </c>
      <c r="D186" s="22" t="s">
        <v>10</v>
      </c>
      <c r="E186" s="22" t="s">
        <v>27</v>
      </c>
      <c r="F186" s="22" t="s">
        <v>63</v>
      </c>
      <c r="G186" s="22" t="s">
        <v>13</v>
      </c>
      <c r="H186" s="33">
        <v>4.5</v>
      </c>
      <c r="I186" s="33">
        <v>35</v>
      </c>
      <c r="J186" s="2">
        <v>0</v>
      </c>
      <c r="K186" s="2" t="s">
        <v>938</v>
      </c>
      <c r="L186" s="11">
        <v>0</v>
      </c>
      <c r="M186" s="4">
        <v>0</v>
      </c>
      <c r="N186" s="4">
        <v>0</v>
      </c>
      <c r="O186" s="11" t="s">
        <v>14</v>
      </c>
      <c r="P186" s="19"/>
      <c r="Q186" s="19" t="e">
        <f>LOG10(P186)</f>
        <v>#NUM!</v>
      </c>
      <c r="R186" s="11" t="s">
        <v>14</v>
      </c>
      <c r="S186" s="7"/>
      <c r="T186" s="7" t="e">
        <f>LOG10(S186)</f>
        <v>#NUM!</v>
      </c>
      <c r="U186" s="7" t="e">
        <f>AVERAGE(Q186,T186)</f>
        <v>#NUM!</v>
      </c>
      <c r="V186"/>
      <c r="W186"/>
      <c r="X186"/>
      <c r="Y186"/>
      <c r="Z186"/>
      <c r="AA186"/>
      <c r="AB186"/>
      <c r="AC186"/>
      <c r="AD186"/>
      <c r="AE186"/>
      <c r="AF186"/>
      <c r="AG186"/>
      <c r="AH186"/>
    </row>
    <row r="187" spans="1:34" x14ac:dyDescent="0.2">
      <c r="A187" s="21" t="s">
        <v>686</v>
      </c>
      <c r="B187" s="22" t="s">
        <v>932</v>
      </c>
      <c r="C187" s="27">
        <v>41323</v>
      </c>
      <c r="D187" s="22" t="s">
        <v>10</v>
      </c>
      <c r="E187" s="22" t="s">
        <v>27</v>
      </c>
      <c r="F187" s="22" t="s">
        <v>63</v>
      </c>
      <c r="G187" s="22" t="s">
        <v>15</v>
      </c>
      <c r="H187" s="33">
        <v>3.75</v>
      </c>
      <c r="I187" s="33">
        <v>34</v>
      </c>
      <c r="J187" s="2">
        <v>0</v>
      </c>
      <c r="K187" s="2" t="s">
        <v>938</v>
      </c>
      <c r="L187" s="37" t="s">
        <v>942</v>
      </c>
      <c r="M187" s="38" t="s">
        <v>942</v>
      </c>
      <c r="N187" s="38" t="s">
        <v>942</v>
      </c>
      <c r="O187" s="11">
        <v>33.076770782470703</v>
      </c>
      <c r="P187" s="19">
        <f>(10^((O187-22.04942)/-3.34789))</f>
        <v>5.0836879208116567E-4</v>
      </c>
      <c r="Q187" s="19">
        <f>LOG10(P187)</f>
        <v>-3.2938211179192569</v>
      </c>
      <c r="R187" s="11">
        <v>32.474628448486328</v>
      </c>
      <c r="S187" s="7">
        <f>(10^((R187-22.04942)/-3.34789))</f>
        <v>7.6919445639580262E-4</v>
      </c>
      <c r="T187" s="7">
        <f>LOG10(S187)</f>
        <v>-3.1139638543937611</v>
      </c>
      <c r="U187" s="7">
        <f>AVERAGE(Q187,T187)</f>
        <v>-3.203892486156509</v>
      </c>
      <c r="V187"/>
      <c r="W187"/>
      <c r="X187"/>
      <c r="Y187"/>
      <c r="Z187"/>
      <c r="AA187"/>
      <c r="AB187"/>
      <c r="AC187"/>
      <c r="AD187"/>
      <c r="AE187"/>
      <c r="AF187"/>
      <c r="AG187"/>
      <c r="AH187"/>
    </row>
    <row r="188" spans="1:34" x14ac:dyDescent="0.2">
      <c r="A188" s="21" t="s">
        <v>145</v>
      </c>
      <c r="B188" s="22" t="s">
        <v>932</v>
      </c>
      <c r="C188" s="27">
        <v>41323</v>
      </c>
      <c r="D188" s="22" t="s">
        <v>10</v>
      </c>
      <c r="E188" s="22" t="s">
        <v>11</v>
      </c>
      <c r="F188" s="22" t="s">
        <v>63</v>
      </c>
      <c r="G188" s="22" t="s">
        <v>15</v>
      </c>
      <c r="H188" s="33">
        <v>3</v>
      </c>
      <c r="I188" s="33">
        <v>29</v>
      </c>
      <c r="J188" s="2">
        <v>0</v>
      </c>
      <c r="K188" s="2" t="s">
        <v>938</v>
      </c>
      <c r="L188" s="11">
        <v>0</v>
      </c>
      <c r="M188" s="4">
        <v>0</v>
      </c>
      <c r="N188" s="4">
        <v>0</v>
      </c>
      <c r="O188" s="11" t="s">
        <v>14</v>
      </c>
      <c r="P188" s="19"/>
      <c r="Q188" s="19" t="e">
        <f>LOG10(P188)</f>
        <v>#NUM!</v>
      </c>
      <c r="R188" s="11" t="s">
        <v>14</v>
      </c>
      <c r="S188" s="7"/>
      <c r="T188" s="7" t="e">
        <f>LOG10(S188)</f>
        <v>#NUM!</v>
      </c>
      <c r="U188" s="7" t="e">
        <f>AVERAGE(Q188,T188)</f>
        <v>#NUM!</v>
      </c>
      <c r="V188"/>
      <c r="W188"/>
      <c r="X188"/>
      <c r="Y188"/>
      <c r="Z188"/>
      <c r="AA188"/>
      <c r="AB188"/>
      <c r="AC188"/>
      <c r="AD188"/>
      <c r="AE188"/>
      <c r="AF188"/>
      <c r="AG188"/>
      <c r="AH188"/>
    </row>
    <row r="189" spans="1:34" x14ac:dyDescent="0.2">
      <c r="A189" s="21" t="s">
        <v>774</v>
      </c>
      <c r="B189" s="22" t="s">
        <v>932</v>
      </c>
      <c r="C189" s="27">
        <v>41323</v>
      </c>
      <c r="D189" s="22" t="s">
        <v>10</v>
      </c>
      <c r="E189" s="22" t="s">
        <v>11</v>
      </c>
      <c r="F189" s="22" t="s">
        <v>63</v>
      </c>
      <c r="G189" s="22" t="s">
        <v>15</v>
      </c>
      <c r="H189" s="33">
        <v>3.75</v>
      </c>
      <c r="I189" s="33">
        <v>30</v>
      </c>
      <c r="J189" s="2">
        <v>0</v>
      </c>
      <c r="K189" s="2" t="s">
        <v>938</v>
      </c>
      <c r="L189" s="37" t="s">
        <v>942</v>
      </c>
      <c r="M189" s="38" t="s">
        <v>942</v>
      </c>
      <c r="N189" s="38" t="s">
        <v>942</v>
      </c>
      <c r="O189" s="11">
        <v>29.877803802490234</v>
      </c>
      <c r="P189" s="19">
        <f>(10^((O189-22.04942)/-3.34789))</f>
        <v>4.5887693811953638E-3</v>
      </c>
      <c r="Q189" s="19">
        <f>LOG10(P189)</f>
        <v>-2.3383037681913783</v>
      </c>
      <c r="R189" s="11">
        <v>30.376523971557617</v>
      </c>
      <c r="S189" s="7">
        <f>(10^((R189-22.04942)/-3.34789))</f>
        <v>3.2563472692921122E-3</v>
      </c>
      <c r="T189" s="7">
        <f>LOG10(S189)</f>
        <v>-2.4872692864931696</v>
      </c>
      <c r="U189" s="7">
        <f>AVERAGE(Q189,T189)</f>
        <v>-2.4127865273422739</v>
      </c>
      <c r="V189"/>
      <c r="W189"/>
      <c r="X189"/>
      <c r="Y189"/>
      <c r="Z189"/>
      <c r="AA189"/>
      <c r="AB189"/>
      <c r="AC189"/>
      <c r="AD189"/>
      <c r="AE189"/>
      <c r="AF189"/>
      <c r="AG189"/>
      <c r="AH189"/>
    </row>
    <row r="190" spans="1:34" x14ac:dyDescent="0.2">
      <c r="A190" s="21" t="s">
        <v>146</v>
      </c>
      <c r="B190" s="22" t="s">
        <v>932</v>
      </c>
      <c r="C190" s="27">
        <v>41323</v>
      </c>
      <c r="D190" s="22" t="s">
        <v>10</v>
      </c>
      <c r="E190" s="22" t="s">
        <v>27</v>
      </c>
      <c r="F190" s="22" t="s">
        <v>63</v>
      </c>
      <c r="G190" s="22" t="s">
        <v>15</v>
      </c>
      <c r="H190" s="33">
        <v>4.75</v>
      </c>
      <c r="I190" s="33">
        <v>34</v>
      </c>
      <c r="J190" s="2">
        <v>0</v>
      </c>
      <c r="K190" s="2" t="s">
        <v>938</v>
      </c>
      <c r="L190" s="11">
        <v>0</v>
      </c>
      <c r="M190" s="4">
        <v>0</v>
      </c>
      <c r="N190" s="4">
        <v>0</v>
      </c>
      <c r="O190" s="11" t="s">
        <v>14</v>
      </c>
      <c r="P190" s="19"/>
      <c r="Q190" s="19" t="e">
        <f>LOG10(P190)</f>
        <v>#NUM!</v>
      </c>
      <c r="R190" s="11" t="s">
        <v>14</v>
      </c>
      <c r="S190" s="7"/>
      <c r="T190" s="7" t="e">
        <f>LOG10(S190)</f>
        <v>#NUM!</v>
      </c>
      <c r="U190" s="7" t="e">
        <f>AVERAGE(Q190,T190)</f>
        <v>#NUM!</v>
      </c>
      <c r="V190"/>
      <c r="W190"/>
      <c r="X190"/>
      <c r="Y190"/>
      <c r="Z190"/>
      <c r="AA190"/>
      <c r="AB190"/>
      <c r="AC190"/>
      <c r="AD190"/>
      <c r="AE190"/>
      <c r="AF190"/>
      <c r="AG190"/>
      <c r="AH190"/>
    </row>
    <row r="191" spans="1:34" x14ac:dyDescent="0.2">
      <c r="A191" s="21" t="s">
        <v>895</v>
      </c>
      <c r="B191" s="22" t="s">
        <v>932</v>
      </c>
      <c r="C191" s="27">
        <v>41323</v>
      </c>
      <c r="D191" s="22" t="s">
        <v>10</v>
      </c>
      <c r="E191" s="22" t="s">
        <v>27</v>
      </c>
      <c r="F191" s="22" t="s">
        <v>63</v>
      </c>
      <c r="G191" s="22" t="s">
        <v>15</v>
      </c>
      <c r="H191" s="33">
        <v>3.75</v>
      </c>
      <c r="I191" s="33">
        <v>33</v>
      </c>
      <c r="J191" s="2">
        <v>0</v>
      </c>
      <c r="K191" s="2" t="s">
        <v>938</v>
      </c>
      <c r="L191" s="37" t="s">
        <v>942</v>
      </c>
      <c r="M191" s="38" t="s">
        <v>942</v>
      </c>
      <c r="N191" s="38" t="s">
        <v>942</v>
      </c>
      <c r="O191" s="11">
        <v>26.528835296630859</v>
      </c>
      <c r="P191" s="19">
        <f>(10^((O191-22.04942)/-3.34789))</f>
        <v>4.5921744377671166E-2</v>
      </c>
      <c r="Q191" s="19">
        <f>LOG10(P191)</f>
        <v>-1.3379816232405661</v>
      </c>
      <c r="R191" s="11">
        <v>26.528980255126953</v>
      </c>
      <c r="S191" s="7">
        <f>(10^((R191-22.04942)/-3.34789))</f>
        <v>4.5917166281506896E-2</v>
      </c>
      <c r="T191" s="7">
        <f>LOG10(S191)</f>
        <v>-1.338024921705</v>
      </c>
      <c r="U191" s="7">
        <f>AVERAGE(Q191,T191)</f>
        <v>-1.3380032724727831</v>
      </c>
      <c r="V191"/>
      <c r="W191"/>
      <c r="X191"/>
      <c r="Y191"/>
      <c r="Z191"/>
      <c r="AA191"/>
      <c r="AB191"/>
      <c r="AC191"/>
      <c r="AD191"/>
      <c r="AE191"/>
      <c r="AF191"/>
      <c r="AG191"/>
      <c r="AH191"/>
    </row>
    <row r="192" spans="1:34" x14ac:dyDescent="0.2">
      <c r="A192" s="21" t="s">
        <v>147</v>
      </c>
      <c r="B192" s="22" t="s">
        <v>932</v>
      </c>
      <c r="C192" s="27">
        <v>41323</v>
      </c>
      <c r="D192" s="22" t="s">
        <v>10</v>
      </c>
      <c r="E192" s="22" t="s">
        <v>16</v>
      </c>
      <c r="F192" s="22" t="s">
        <v>63</v>
      </c>
      <c r="G192" s="22" t="s">
        <v>13</v>
      </c>
      <c r="H192" s="33">
        <v>5</v>
      </c>
      <c r="I192" s="33">
        <v>35</v>
      </c>
      <c r="J192" s="2">
        <v>0</v>
      </c>
      <c r="K192" s="2" t="s">
        <v>938</v>
      </c>
      <c r="L192" s="11">
        <v>0</v>
      </c>
      <c r="M192" s="4">
        <v>0</v>
      </c>
      <c r="N192" s="4">
        <v>0</v>
      </c>
      <c r="O192" s="11" t="s">
        <v>14</v>
      </c>
      <c r="P192" s="19"/>
      <c r="Q192" s="19" t="e">
        <f>LOG10(P192)</f>
        <v>#NUM!</v>
      </c>
      <c r="R192" s="11" t="s">
        <v>14</v>
      </c>
      <c r="S192" s="7"/>
      <c r="T192" s="7" t="e">
        <f>LOG10(S192)</f>
        <v>#NUM!</v>
      </c>
      <c r="U192" s="7" t="e">
        <f>AVERAGE(Q192,T192)</f>
        <v>#NUM!</v>
      </c>
      <c r="V192"/>
      <c r="W192"/>
      <c r="X192"/>
      <c r="Y192"/>
      <c r="Z192"/>
      <c r="AA192"/>
      <c r="AB192"/>
      <c r="AC192"/>
      <c r="AD192"/>
      <c r="AE192"/>
      <c r="AF192"/>
      <c r="AG192"/>
      <c r="AH192"/>
    </row>
    <row r="193" spans="1:34" x14ac:dyDescent="0.2">
      <c r="A193" s="21" t="s">
        <v>679</v>
      </c>
      <c r="B193" s="22" t="s">
        <v>932</v>
      </c>
      <c r="C193" s="27">
        <v>41323</v>
      </c>
      <c r="D193" s="22" t="s">
        <v>10</v>
      </c>
      <c r="E193" s="22" t="s">
        <v>16</v>
      </c>
      <c r="F193" s="22" t="s">
        <v>63</v>
      </c>
      <c r="G193" s="22" t="s">
        <v>15</v>
      </c>
      <c r="H193" s="33">
        <v>4.75</v>
      </c>
      <c r="I193" s="33">
        <v>35</v>
      </c>
      <c r="J193" s="2">
        <v>0</v>
      </c>
      <c r="K193" s="2" t="s">
        <v>938</v>
      </c>
      <c r="L193" s="37" t="s">
        <v>942</v>
      </c>
      <c r="M193" s="38" t="s">
        <v>942</v>
      </c>
      <c r="N193" s="38" t="s">
        <v>942</v>
      </c>
      <c r="O193" s="11">
        <v>33.077690124511719</v>
      </c>
      <c r="P193" s="19">
        <f>(10^((O193-22.04942)/-3.34789))</f>
        <v>5.0804745324472926E-4</v>
      </c>
      <c r="Q193" s="19">
        <f>LOG10(P193)</f>
        <v>-3.2940957213384308</v>
      </c>
      <c r="R193" s="11">
        <v>32.896839141845703</v>
      </c>
      <c r="S193" s="7">
        <f>(10^((R193-22.04942)/-3.34789))</f>
        <v>5.753388100465678E-4</v>
      </c>
      <c r="T193" s="7">
        <f>LOG10(S193)</f>
        <v>-3.2400763292239896</v>
      </c>
      <c r="U193" s="7">
        <f>AVERAGE(Q193,T193)</f>
        <v>-3.2670860252812099</v>
      </c>
      <c r="V193"/>
      <c r="W193"/>
      <c r="X193"/>
      <c r="Y193"/>
      <c r="Z193"/>
      <c r="AA193"/>
      <c r="AB193"/>
      <c r="AC193"/>
      <c r="AD193"/>
      <c r="AE193"/>
      <c r="AF193"/>
      <c r="AG193"/>
      <c r="AH193"/>
    </row>
    <row r="194" spans="1:34" x14ac:dyDescent="0.2">
      <c r="A194" s="21" t="s">
        <v>148</v>
      </c>
      <c r="B194" s="22" t="s">
        <v>932</v>
      </c>
      <c r="C194" s="27">
        <v>41323</v>
      </c>
      <c r="D194" s="22" t="s">
        <v>10</v>
      </c>
      <c r="E194" s="22" t="s">
        <v>18</v>
      </c>
      <c r="F194" s="22" t="s">
        <v>63</v>
      </c>
      <c r="G194" s="22" t="s">
        <v>13</v>
      </c>
      <c r="H194" s="33">
        <v>9.75</v>
      </c>
      <c r="I194" s="33">
        <v>41</v>
      </c>
      <c r="J194" s="2">
        <v>2</v>
      </c>
      <c r="K194" s="2" t="s">
        <v>938</v>
      </c>
      <c r="L194" s="11">
        <v>0</v>
      </c>
      <c r="M194" s="4">
        <v>0</v>
      </c>
      <c r="N194" s="4">
        <v>0</v>
      </c>
      <c r="O194" s="11" t="s">
        <v>14</v>
      </c>
      <c r="P194" s="19"/>
      <c r="Q194" s="19" t="e">
        <f>LOG10(P194)</f>
        <v>#NUM!</v>
      </c>
      <c r="R194" s="11" t="s">
        <v>14</v>
      </c>
      <c r="S194" s="7"/>
      <c r="T194" s="7" t="e">
        <f>LOG10(S194)</f>
        <v>#NUM!</v>
      </c>
      <c r="U194" s="7" t="e">
        <f>AVERAGE(Q194,T194)</f>
        <v>#NUM!</v>
      </c>
      <c r="V194"/>
      <c r="W194"/>
      <c r="X194"/>
      <c r="Y194"/>
      <c r="Z194"/>
      <c r="AA194"/>
      <c r="AB194"/>
      <c r="AC194"/>
      <c r="AD194"/>
      <c r="AE194"/>
      <c r="AF194"/>
      <c r="AG194"/>
      <c r="AH194"/>
    </row>
    <row r="195" spans="1:34" x14ac:dyDescent="0.2">
      <c r="A195" s="21" t="s">
        <v>818</v>
      </c>
      <c r="B195" s="22" t="s">
        <v>932</v>
      </c>
      <c r="C195" s="27">
        <v>41323</v>
      </c>
      <c r="D195" s="22" t="s">
        <v>10</v>
      </c>
      <c r="E195" s="22" t="s">
        <v>18</v>
      </c>
      <c r="F195" s="22" t="s">
        <v>63</v>
      </c>
      <c r="G195" s="22" t="s">
        <v>15</v>
      </c>
      <c r="H195" s="33">
        <v>8.5</v>
      </c>
      <c r="I195" s="33">
        <v>43</v>
      </c>
      <c r="J195" s="2">
        <v>1</v>
      </c>
      <c r="K195" s="2" t="s">
        <v>938</v>
      </c>
      <c r="L195" s="37" t="s">
        <v>942</v>
      </c>
      <c r="M195" s="38" t="s">
        <v>942</v>
      </c>
      <c r="N195" s="38" t="s">
        <v>942</v>
      </c>
      <c r="O195" s="11">
        <v>29.009832382202148</v>
      </c>
      <c r="P195" s="19">
        <f>(10^((O195-22.04942)/-3.34789))</f>
        <v>8.3359571359463615E-3</v>
      </c>
      <c r="Q195" s="19">
        <f>LOG10(P195)</f>
        <v>-2.0790445272103173</v>
      </c>
      <c r="R195" s="11">
        <v>28.98040771484375</v>
      </c>
      <c r="S195" s="7">
        <f>(10^((R195-22.04942)/-3.34789))</f>
        <v>8.5063743509316784E-3</v>
      </c>
      <c r="T195" s="7">
        <f>LOG10(S195)</f>
        <v>-2.0702555086468637</v>
      </c>
      <c r="U195" s="7">
        <f>AVERAGE(Q195,T195)</f>
        <v>-2.0746500179285903</v>
      </c>
      <c r="V195"/>
      <c r="W195"/>
      <c r="X195"/>
      <c r="Y195"/>
      <c r="Z195"/>
      <c r="AA195"/>
      <c r="AB195"/>
      <c r="AC195"/>
      <c r="AD195"/>
      <c r="AE195"/>
      <c r="AF195"/>
      <c r="AG195"/>
      <c r="AH195"/>
    </row>
    <row r="196" spans="1:34" x14ac:dyDescent="0.2">
      <c r="A196" s="21" t="s">
        <v>588</v>
      </c>
      <c r="B196" s="22" t="s">
        <v>932</v>
      </c>
      <c r="C196" s="27">
        <v>41323</v>
      </c>
      <c r="D196" s="22" t="s">
        <v>10</v>
      </c>
      <c r="E196" s="22" t="s">
        <v>18</v>
      </c>
      <c r="F196" s="22" t="s">
        <v>63</v>
      </c>
      <c r="G196" s="22" t="s">
        <v>15</v>
      </c>
      <c r="H196" s="33">
        <v>8.25</v>
      </c>
      <c r="I196" s="33">
        <v>42</v>
      </c>
      <c r="J196" s="2">
        <v>1</v>
      </c>
      <c r="K196" s="2" t="s">
        <v>938</v>
      </c>
      <c r="L196" s="37" t="s">
        <v>942</v>
      </c>
      <c r="M196" s="38" t="s">
        <v>942</v>
      </c>
      <c r="N196" s="38" t="s">
        <v>942</v>
      </c>
      <c r="O196" s="11">
        <v>38.182933807373047</v>
      </c>
      <c r="P196" s="19">
        <f>(10^((O196-22.04942)/-3.34789))</f>
        <v>1.517017086589977E-5</v>
      </c>
      <c r="Q196" s="19">
        <f>LOG10(P196)</f>
        <v>-4.8190095276048641</v>
      </c>
      <c r="R196" s="11">
        <v>38.663398742675781</v>
      </c>
      <c r="S196" s="7">
        <f>(10^((R196-22.04942)/-3.34789))</f>
        <v>1.0901285456069221E-5</v>
      </c>
      <c r="T196" s="7">
        <f>LOG10(S196)</f>
        <v>-4.962522287971165</v>
      </c>
      <c r="U196" s="7">
        <f>AVERAGE(Q196,T196)</f>
        <v>-4.8907659077880146</v>
      </c>
      <c r="V196"/>
      <c r="W196"/>
      <c r="X196"/>
      <c r="Y196"/>
      <c r="Z196"/>
      <c r="AA196"/>
      <c r="AB196"/>
      <c r="AC196"/>
      <c r="AD196"/>
      <c r="AE196"/>
      <c r="AF196"/>
      <c r="AG196"/>
      <c r="AH196"/>
    </row>
    <row r="197" spans="1:34" x14ac:dyDescent="0.2">
      <c r="A197" s="21" t="s">
        <v>627</v>
      </c>
      <c r="B197" s="22" t="s">
        <v>932</v>
      </c>
      <c r="C197" s="27">
        <v>41323</v>
      </c>
      <c r="D197" s="22" t="s">
        <v>10</v>
      </c>
      <c r="E197" s="22" t="s">
        <v>18</v>
      </c>
      <c r="F197" s="22" t="s">
        <v>63</v>
      </c>
      <c r="G197" s="22" t="s">
        <v>13</v>
      </c>
      <c r="H197" s="33">
        <v>9.5</v>
      </c>
      <c r="I197" s="33">
        <v>45</v>
      </c>
      <c r="J197" s="2">
        <v>1</v>
      </c>
      <c r="K197" s="2" t="s">
        <v>938</v>
      </c>
      <c r="L197" s="37" t="s">
        <v>942</v>
      </c>
      <c r="M197" s="38" t="s">
        <v>942</v>
      </c>
      <c r="N197" s="38" t="s">
        <v>942</v>
      </c>
      <c r="O197" s="11">
        <v>36.799446105957031</v>
      </c>
      <c r="P197" s="19">
        <f>(10^((O197-22.04942)/-3.34789))</f>
        <v>3.928548837208778E-5</v>
      </c>
      <c r="Q197" s="19">
        <f>LOG10(P197)</f>
        <v>-4.4057678436140462</v>
      </c>
      <c r="R197" s="11">
        <v>36.167533874511719</v>
      </c>
      <c r="S197" s="7">
        <f>(10^((R197-22.04942)/-3.34789))</f>
        <v>6.0671056438080862E-5</v>
      </c>
      <c r="T197" s="7">
        <f>LOG10(S197)</f>
        <v>-4.2170184428137487</v>
      </c>
      <c r="U197" s="7">
        <f>AVERAGE(Q197,T197)</f>
        <v>-4.3113931432138974</v>
      </c>
      <c r="V197"/>
      <c r="W197"/>
      <c r="X197"/>
      <c r="Y197"/>
      <c r="Z197"/>
      <c r="AA197"/>
      <c r="AB197"/>
      <c r="AC197"/>
      <c r="AD197"/>
      <c r="AE197"/>
      <c r="AF197"/>
      <c r="AG197"/>
      <c r="AH197"/>
    </row>
    <row r="198" spans="1:34" x14ac:dyDescent="0.2">
      <c r="A198" s="21" t="s">
        <v>556</v>
      </c>
      <c r="B198" s="22" t="s">
        <v>932</v>
      </c>
      <c r="C198" s="27">
        <v>41323</v>
      </c>
      <c r="D198" s="22" t="s">
        <v>10</v>
      </c>
      <c r="E198" s="22" t="s">
        <v>44</v>
      </c>
      <c r="F198" s="22" t="s">
        <v>63</v>
      </c>
      <c r="G198" s="22" t="s">
        <v>15</v>
      </c>
      <c r="H198" s="33">
        <v>8.5</v>
      </c>
      <c r="I198" s="33">
        <v>45</v>
      </c>
      <c r="J198" s="2">
        <v>0</v>
      </c>
      <c r="K198" s="2" t="s">
        <v>938</v>
      </c>
      <c r="L198" s="37" t="s">
        <v>942</v>
      </c>
      <c r="M198" s="4">
        <v>0</v>
      </c>
      <c r="N198" s="38" t="s">
        <v>942</v>
      </c>
      <c r="O198" s="11" t="s">
        <v>14</v>
      </c>
      <c r="P198" s="19"/>
      <c r="Q198" s="19" t="e">
        <f>LOG10(P198)</f>
        <v>#NUM!</v>
      </c>
      <c r="R198" s="11">
        <v>39.194133758544901</v>
      </c>
      <c r="S198" s="7">
        <f>(10^((R198-22.04942)/-3.34789))</f>
        <v>7.5674489514224424E-6</v>
      </c>
      <c r="T198" s="7">
        <f>LOG10(S198)</f>
        <v>-5.1210505000298392</v>
      </c>
      <c r="U198" s="7" t="e">
        <f>AVERAGE(Q198,T198)</f>
        <v>#NUM!</v>
      </c>
      <c r="V198"/>
      <c r="W198"/>
      <c r="X198"/>
      <c r="Y198"/>
      <c r="Z198"/>
      <c r="AA198"/>
      <c r="AB198"/>
      <c r="AC198"/>
      <c r="AD198"/>
      <c r="AE198"/>
      <c r="AF198"/>
      <c r="AG198"/>
      <c r="AH198"/>
    </row>
    <row r="199" spans="1:34" x14ac:dyDescent="0.2">
      <c r="A199" s="21" t="s">
        <v>149</v>
      </c>
      <c r="B199" s="22" t="s">
        <v>932</v>
      </c>
      <c r="C199" s="27">
        <v>41323</v>
      </c>
      <c r="D199" s="22" t="s">
        <v>10</v>
      </c>
      <c r="E199" s="22" t="s">
        <v>18</v>
      </c>
      <c r="F199" s="22" t="s">
        <v>63</v>
      </c>
      <c r="G199" s="22" t="s">
        <v>13</v>
      </c>
      <c r="H199" s="33">
        <v>9.25</v>
      </c>
      <c r="I199" s="33">
        <v>44</v>
      </c>
      <c r="J199" s="2">
        <v>0</v>
      </c>
      <c r="K199" s="2" t="s">
        <v>938</v>
      </c>
      <c r="L199" s="11">
        <v>0</v>
      </c>
      <c r="M199" s="4">
        <v>0</v>
      </c>
      <c r="N199" s="4">
        <v>0</v>
      </c>
      <c r="O199" s="11" t="s">
        <v>14</v>
      </c>
      <c r="P199" s="19"/>
      <c r="Q199" s="19" t="e">
        <f>LOG10(P199)</f>
        <v>#NUM!</v>
      </c>
      <c r="R199" s="11" t="s">
        <v>14</v>
      </c>
      <c r="S199" s="7"/>
      <c r="T199" s="7" t="e">
        <f>LOG10(S199)</f>
        <v>#NUM!</v>
      </c>
      <c r="U199" s="7" t="e">
        <f>AVERAGE(Q199,T199)</f>
        <v>#NUM!</v>
      </c>
      <c r="V199"/>
      <c r="W199"/>
      <c r="X199"/>
      <c r="Y199"/>
      <c r="Z199"/>
      <c r="AA199"/>
      <c r="AB199"/>
      <c r="AC199"/>
      <c r="AD199"/>
      <c r="AE199"/>
      <c r="AF199"/>
      <c r="AG199"/>
      <c r="AH199"/>
    </row>
    <row r="200" spans="1:34" x14ac:dyDescent="0.2">
      <c r="A200" s="21" t="s">
        <v>855</v>
      </c>
      <c r="B200" s="22" t="s">
        <v>932</v>
      </c>
      <c r="C200" s="27">
        <v>41323</v>
      </c>
      <c r="D200" s="22" t="s">
        <v>10</v>
      </c>
      <c r="E200" s="22" t="s">
        <v>17</v>
      </c>
      <c r="F200" s="22" t="s">
        <v>63</v>
      </c>
      <c r="G200" s="22" t="s">
        <v>15</v>
      </c>
      <c r="H200" s="33">
        <v>16.5</v>
      </c>
      <c r="I200" s="33">
        <v>48</v>
      </c>
      <c r="J200" s="2">
        <v>0</v>
      </c>
      <c r="K200" s="2" t="s">
        <v>938</v>
      </c>
      <c r="L200" s="37" t="s">
        <v>942</v>
      </c>
      <c r="M200" s="38" t="s">
        <v>942</v>
      </c>
      <c r="N200" s="38" t="s">
        <v>942</v>
      </c>
      <c r="O200" s="11">
        <v>28.330028533935547</v>
      </c>
      <c r="P200" s="19">
        <f>(10^((O200-22.04942)/-3.34789))</f>
        <v>1.330484712005158E-2</v>
      </c>
      <c r="Q200" s="19">
        <f>LOG10(P200)</f>
        <v>-1.875990111364336</v>
      </c>
      <c r="R200" s="11">
        <v>28.131942749023438</v>
      </c>
      <c r="S200" s="7">
        <f>(10^((R200-22.04942)/-3.34789))</f>
        <v>1.5246748631788943E-2</v>
      </c>
      <c r="T200" s="7">
        <f>LOG10(S200)</f>
        <v>-1.8168227597153541</v>
      </c>
      <c r="U200" s="7">
        <f>AVERAGE(Q200,T200)</f>
        <v>-1.8464064355398451</v>
      </c>
      <c r="V200"/>
      <c r="W200"/>
      <c r="X200"/>
      <c r="Y200"/>
      <c r="Z200"/>
      <c r="AA200"/>
      <c r="AB200"/>
      <c r="AC200"/>
      <c r="AD200"/>
      <c r="AE200"/>
      <c r="AF200"/>
      <c r="AG200"/>
      <c r="AH200"/>
    </row>
    <row r="201" spans="1:34" x14ac:dyDescent="0.2">
      <c r="A201" s="21" t="s">
        <v>531</v>
      </c>
      <c r="B201" s="22" t="s">
        <v>934</v>
      </c>
      <c r="C201" s="23">
        <v>41326</v>
      </c>
      <c r="D201" s="22" t="s">
        <v>10</v>
      </c>
      <c r="E201" s="22" t="s">
        <v>18</v>
      </c>
      <c r="F201" s="22" t="s">
        <v>63</v>
      </c>
      <c r="G201" s="22" t="s">
        <v>13</v>
      </c>
      <c r="H201" s="33">
        <v>7.75</v>
      </c>
      <c r="I201" s="33">
        <v>43</v>
      </c>
      <c r="J201" s="2">
        <v>1</v>
      </c>
      <c r="K201" s="2" t="s">
        <v>938</v>
      </c>
      <c r="L201" s="37" t="s">
        <v>942</v>
      </c>
      <c r="M201" s="38" t="s">
        <v>942</v>
      </c>
      <c r="N201" s="4">
        <v>0</v>
      </c>
      <c r="O201" s="11">
        <v>39.451854705810497</v>
      </c>
      <c r="P201" s="19">
        <f>(10^((O201-22.04942)/-3.34789))</f>
        <v>6.3382503333728725E-6</v>
      </c>
      <c r="Q201" s="19">
        <f>LOG10(P201)</f>
        <v>-5.1980306120602826</v>
      </c>
      <c r="R201" s="11" t="s">
        <v>14</v>
      </c>
      <c r="S201" s="7"/>
      <c r="T201" s="7" t="e">
        <f>LOG10(S201)</f>
        <v>#NUM!</v>
      </c>
      <c r="U201" s="7" t="e">
        <f>AVERAGE(Q201,T201)</f>
        <v>#NUM!</v>
      </c>
      <c r="V201"/>
      <c r="W201"/>
      <c r="X201"/>
      <c r="Y201"/>
      <c r="Z201"/>
      <c r="AA201"/>
      <c r="AB201"/>
      <c r="AC201"/>
      <c r="AD201"/>
      <c r="AE201"/>
      <c r="AF201"/>
      <c r="AG201"/>
      <c r="AH201"/>
    </row>
    <row r="202" spans="1:34" x14ac:dyDescent="0.2">
      <c r="A202" s="21" t="s">
        <v>150</v>
      </c>
      <c r="B202" s="22" t="s">
        <v>934</v>
      </c>
      <c r="C202" s="23">
        <v>41326</v>
      </c>
      <c r="D202" s="22" t="s">
        <v>10</v>
      </c>
      <c r="E202" s="22" t="s">
        <v>18</v>
      </c>
      <c r="F202" s="22" t="s">
        <v>12</v>
      </c>
      <c r="G202" s="22" t="s">
        <v>15</v>
      </c>
      <c r="H202" s="33">
        <v>8.25</v>
      </c>
      <c r="I202" s="33">
        <v>41</v>
      </c>
      <c r="J202" s="2">
        <v>0</v>
      </c>
      <c r="K202" s="2" t="s">
        <v>938</v>
      </c>
      <c r="L202" s="11">
        <v>0</v>
      </c>
      <c r="M202" s="4">
        <v>0</v>
      </c>
      <c r="N202" s="4">
        <v>0</v>
      </c>
      <c r="O202" s="11" t="s">
        <v>14</v>
      </c>
      <c r="P202" s="19"/>
      <c r="Q202" s="19" t="e">
        <f>LOG10(P202)</f>
        <v>#NUM!</v>
      </c>
      <c r="R202" s="11" t="s">
        <v>14</v>
      </c>
      <c r="S202" s="7"/>
      <c r="T202" s="7" t="e">
        <f>LOG10(S202)</f>
        <v>#NUM!</v>
      </c>
      <c r="U202" s="7" t="e">
        <f>AVERAGE(Q202,T202)</f>
        <v>#NUM!</v>
      </c>
      <c r="V202"/>
      <c r="W202"/>
      <c r="X202"/>
      <c r="Y202"/>
      <c r="Z202"/>
      <c r="AA202"/>
      <c r="AB202"/>
      <c r="AC202"/>
      <c r="AD202"/>
      <c r="AE202"/>
      <c r="AF202"/>
      <c r="AG202"/>
      <c r="AH202"/>
    </row>
    <row r="203" spans="1:34" x14ac:dyDescent="0.2">
      <c r="A203" s="21" t="s">
        <v>817</v>
      </c>
      <c r="B203" s="22" t="s">
        <v>934</v>
      </c>
      <c r="C203" s="23">
        <v>41326</v>
      </c>
      <c r="D203" s="22" t="s">
        <v>10</v>
      </c>
      <c r="E203" s="22" t="s">
        <v>17</v>
      </c>
      <c r="F203" s="22" t="s">
        <v>12</v>
      </c>
      <c r="G203" s="22" t="s">
        <v>15</v>
      </c>
      <c r="H203" s="33">
        <v>12</v>
      </c>
      <c r="I203" s="33">
        <v>46</v>
      </c>
      <c r="J203" s="2">
        <v>0</v>
      </c>
      <c r="K203" s="2" t="s">
        <v>938</v>
      </c>
      <c r="L203" s="37" t="s">
        <v>942</v>
      </c>
      <c r="M203" s="38" t="s">
        <v>942</v>
      </c>
      <c r="N203" s="38" t="s">
        <v>942</v>
      </c>
      <c r="O203" s="11">
        <v>28.971147537231445</v>
      </c>
      <c r="P203" s="19">
        <f>(10^((O203-22.04942)/-3.34789))</f>
        <v>8.5607234110033816E-3</v>
      </c>
      <c r="Q203" s="19">
        <f>LOG10(P203)</f>
        <v>-2.067489534372827</v>
      </c>
      <c r="R203" s="11">
        <v>29.096735000610352</v>
      </c>
      <c r="S203" s="7">
        <f>(10^((R203-22.04942)/-3.34789))</f>
        <v>7.8523209687507856E-3</v>
      </c>
      <c r="T203" s="7">
        <f>LOG10(S203)</f>
        <v>-2.1050019566384655</v>
      </c>
      <c r="U203" s="7">
        <f>AVERAGE(Q203,T203)</f>
        <v>-2.0862457455056465</v>
      </c>
      <c r="V203"/>
      <c r="W203"/>
      <c r="X203"/>
      <c r="Y203"/>
      <c r="Z203"/>
      <c r="AA203"/>
      <c r="AB203"/>
      <c r="AC203"/>
      <c r="AD203"/>
      <c r="AE203"/>
      <c r="AF203"/>
      <c r="AG203"/>
      <c r="AH203"/>
    </row>
    <row r="204" spans="1:34" x14ac:dyDescent="0.2">
      <c r="A204" s="21" t="s">
        <v>151</v>
      </c>
      <c r="B204" s="22" t="s">
        <v>934</v>
      </c>
      <c r="C204" s="23">
        <v>41326</v>
      </c>
      <c r="D204" s="22" t="s">
        <v>10</v>
      </c>
      <c r="E204" s="22" t="s">
        <v>18</v>
      </c>
      <c r="F204" s="22" t="s">
        <v>12</v>
      </c>
      <c r="G204" s="22" t="s">
        <v>13</v>
      </c>
      <c r="H204" s="33">
        <v>9</v>
      </c>
      <c r="I204" s="33">
        <v>42</v>
      </c>
      <c r="J204" s="2">
        <v>1</v>
      </c>
      <c r="K204" s="2" t="s">
        <v>938</v>
      </c>
      <c r="L204" s="11">
        <v>0</v>
      </c>
      <c r="M204" s="4">
        <v>0</v>
      </c>
      <c r="N204" s="4">
        <v>0</v>
      </c>
      <c r="O204" s="11" t="s">
        <v>14</v>
      </c>
      <c r="P204" s="19"/>
      <c r="Q204" s="19" t="e">
        <f>LOG10(P204)</f>
        <v>#NUM!</v>
      </c>
      <c r="R204" s="11" t="s">
        <v>14</v>
      </c>
      <c r="S204" s="7"/>
      <c r="T204" s="7" t="e">
        <f>LOG10(S204)</f>
        <v>#NUM!</v>
      </c>
      <c r="U204" s="7" t="e">
        <f>AVERAGE(Q204,T204)</f>
        <v>#NUM!</v>
      </c>
      <c r="V204"/>
      <c r="W204"/>
      <c r="X204"/>
      <c r="Y204"/>
      <c r="Z204"/>
      <c r="AA204"/>
      <c r="AB204"/>
      <c r="AC204"/>
      <c r="AD204"/>
      <c r="AE204"/>
      <c r="AF204"/>
      <c r="AG204"/>
      <c r="AH204"/>
    </row>
    <row r="205" spans="1:34" x14ac:dyDescent="0.2">
      <c r="A205" s="21" t="s">
        <v>638</v>
      </c>
      <c r="B205" s="22" t="s">
        <v>934</v>
      </c>
      <c r="C205" s="23">
        <v>41326</v>
      </c>
      <c r="D205" s="22" t="s">
        <v>10</v>
      </c>
      <c r="E205" s="22" t="s">
        <v>18</v>
      </c>
      <c r="F205" s="22" t="s">
        <v>12</v>
      </c>
      <c r="G205" s="22" t="s">
        <v>15</v>
      </c>
      <c r="H205" s="33">
        <v>10</v>
      </c>
      <c r="I205" s="33">
        <v>42</v>
      </c>
      <c r="J205" s="2">
        <v>0</v>
      </c>
      <c r="K205" s="2" t="s">
        <v>938</v>
      </c>
      <c r="L205" s="37" t="s">
        <v>942</v>
      </c>
      <c r="M205" s="38" t="s">
        <v>942</v>
      </c>
      <c r="N205" s="38" t="s">
        <v>942</v>
      </c>
      <c r="O205" s="11">
        <v>35.388965606689453</v>
      </c>
      <c r="P205" s="19">
        <f>(10^((O205-22.04942)/-3.34789))</f>
        <v>1.0364216351153895E-4</v>
      </c>
      <c r="Q205" s="19">
        <f>LOG10(P205)</f>
        <v>-3.9844635297723201</v>
      </c>
      <c r="R205" s="11">
        <v>36.334239959716797</v>
      </c>
      <c r="S205" s="7">
        <f>(10^((R205-22.04942)/-3.34789))</f>
        <v>5.4098744169499226E-5</v>
      </c>
      <c r="T205" s="7">
        <f>LOG10(S205)</f>
        <v>-4.2668128163460555</v>
      </c>
      <c r="U205" s="7">
        <f>AVERAGE(Q205,T205)</f>
        <v>-4.1256381730591878</v>
      </c>
      <c r="V205"/>
      <c r="W205"/>
      <c r="X205"/>
      <c r="Y205"/>
      <c r="Z205"/>
      <c r="AA205"/>
      <c r="AB205"/>
      <c r="AC205"/>
      <c r="AD205"/>
      <c r="AE205"/>
      <c r="AF205"/>
      <c r="AG205"/>
      <c r="AH205"/>
    </row>
    <row r="206" spans="1:34" x14ac:dyDescent="0.2">
      <c r="A206" s="21" t="s">
        <v>807</v>
      </c>
      <c r="B206" s="22" t="s">
        <v>935</v>
      </c>
      <c r="C206" s="23">
        <v>41329</v>
      </c>
      <c r="D206" s="22" t="s">
        <v>10</v>
      </c>
      <c r="E206" s="22" t="s">
        <v>27</v>
      </c>
      <c r="F206" s="22" t="s">
        <v>63</v>
      </c>
      <c r="G206" s="22" t="s">
        <v>15</v>
      </c>
      <c r="H206" s="33">
        <v>4.5</v>
      </c>
      <c r="I206" s="33">
        <v>33</v>
      </c>
      <c r="J206" s="2">
        <v>0</v>
      </c>
      <c r="K206" s="2" t="s">
        <v>938</v>
      </c>
      <c r="L206" s="37" t="s">
        <v>942</v>
      </c>
      <c r="M206" s="38" t="s">
        <v>942</v>
      </c>
      <c r="N206" s="38" t="s">
        <v>942</v>
      </c>
      <c r="O206" s="11">
        <v>29.354164123535156</v>
      </c>
      <c r="P206" s="19">
        <f>(10^((O206-22.04942)/-3.34789))</f>
        <v>6.5781700786019595E-3</v>
      </c>
      <c r="Q206" s="19">
        <f>LOG10(P206)</f>
        <v>-2.1818949020234109</v>
      </c>
      <c r="R206" s="11">
        <v>29.089914321899414</v>
      </c>
      <c r="S206" s="7">
        <f>(10^((R206-22.04942)/-3.34789))</f>
        <v>7.8892433069476624E-3</v>
      </c>
      <c r="T206" s="7">
        <f>LOG10(S206)</f>
        <v>-2.1029646499435204</v>
      </c>
      <c r="U206" s="7">
        <f>AVERAGE(Q206,T206)</f>
        <v>-2.1424297759834658</v>
      </c>
      <c r="V206"/>
      <c r="W206"/>
      <c r="X206"/>
      <c r="Y206"/>
      <c r="Z206"/>
      <c r="AA206"/>
      <c r="AB206"/>
      <c r="AC206"/>
      <c r="AD206"/>
      <c r="AE206"/>
      <c r="AF206"/>
      <c r="AG206"/>
      <c r="AH206"/>
    </row>
    <row r="207" spans="1:34" x14ac:dyDescent="0.2">
      <c r="A207" s="21" t="s">
        <v>672</v>
      </c>
      <c r="B207" s="22" t="s">
        <v>935</v>
      </c>
      <c r="C207" s="23">
        <v>41329</v>
      </c>
      <c r="D207" s="22" t="s">
        <v>10</v>
      </c>
      <c r="E207" s="22" t="s">
        <v>27</v>
      </c>
      <c r="F207" s="22" t="s">
        <v>63</v>
      </c>
      <c r="G207" s="22" t="s">
        <v>15</v>
      </c>
      <c r="H207" s="33">
        <v>5</v>
      </c>
      <c r="I207" s="33">
        <v>32</v>
      </c>
      <c r="J207" s="2">
        <v>0</v>
      </c>
      <c r="K207" s="2" t="s">
        <v>938</v>
      </c>
      <c r="L207" s="37" t="s">
        <v>942</v>
      </c>
      <c r="M207" s="38" t="s">
        <v>942</v>
      </c>
      <c r="N207" s="38" t="s">
        <v>942</v>
      </c>
      <c r="O207" s="11">
        <v>33.068107604980469</v>
      </c>
      <c r="P207" s="19">
        <f>(10^((O207-22.04942)/-3.34789))</f>
        <v>5.114068431628148E-4</v>
      </c>
      <c r="Q207" s="19">
        <f>LOG10(P207)</f>
        <v>-3.2912334649526924</v>
      </c>
      <c r="R207" s="11">
        <v>33.429965972900391</v>
      </c>
      <c r="S207" s="7">
        <f>(10^((R207-22.04942)/-3.34789))</f>
        <v>3.9873194761903222E-4</v>
      </c>
      <c r="T207" s="7">
        <f>LOG10(S207)</f>
        <v>-3.3993189659458318</v>
      </c>
      <c r="U207" s="7">
        <f>AVERAGE(Q207,T207)</f>
        <v>-3.3452762154492621</v>
      </c>
      <c r="V207"/>
      <c r="W207"/>
      <c r="X207"/>
      <c r="Y207"/>
      <c r="Z207"/>
      <c r="AA207"/>
      <c r="AB207"/>
      <c r="AC207"/>
      <c r="AD207"/>
      <c r="AE207"/>
      <c r="AF207"/>
      <c r="AG207"/>
      <c r="AH207"/>
    </row>
    <row r="208" spans="1:34" x14ac:dyDescent="0.2">
      <c r="A208" s="21" t="s">
        <v>897</v>
      </c>
      <c r="B208" s="22" t="s">
        <v>935</v>
      </c>
      <c r="C208" s="23">
        <v>41329</v>
      </c>
      <c r="D208" s="22" t="s">
        <v>10</v>
      </c>
      <c r="E208" s="22" t="s">
        <v>20</v>
      </c>
      <c r="F208" s="22" t="s">
        <v>63</v>
      </c>
      <c r="G208" s="22" t="s">
        <v>13</v>
      </c>
      <c r="H208" s="33">
        <v>6.5</v>
      </c>
      <c r="I208" s="33">
        <v>38</v>
      </c>
      <c r="J208" s="2">
        <v>1</v>
      </c>
      <c r="K208" s="2" t="s">
        <v>938</v>
      </c>
      <c r="L208" s="37" t="s">
        <v>942</v>
      </c>
      <c r="M208" s="38" t="s">
        <v>942</v>
      </c>
      <c r="N208" s="38" t="s">
        <v>942</v>
      </c>
      <c r="O208" s="11">
        <v>25.422204971313477</v>
      </c>
      <c r="P208" s="19">
        <f>(10^((O208-22.04942)/-3.34789))</f>
        <v>9.8302368462960935E-2</v>
      </c>
      <c r="Q208" s="19">
        <f>LOG10(P208)</f>
        <v>-1.0074360183021174</v>
      </c>
      <c r="R208" s="11">
        <v>28.820768356323242</v>
      </c>
      <c r="S208" s="7">
        <f>(10^((R208-22.04942)/-3.34789))</f>
        <v>9.4935373802825795E-3</v>
      </c>
      <c r="T208" s="7">
        <f>LOG10(S208)</f>
        <v>-2.0225719352557103</v>
      </c>
      <c r="U208" s="7">
        <f>AVERAGE(Q208,T208)</f>
        <v>-1.5150039767789139</v>
      </c>
      <c r="V208"/>
      <c r="W208"/>
      <c r="X208"/>
      <c r="Y208"/>
      <c r="Z208"/>
      <c r="AA208"/>
      <c r="AB208"/>
      <c r="AC208"/>
      <c r="AD208"/>
      <c r="AE208"/>
      <c r="AF208"/>
      <c r="AG208"/>
      <c r="AH208"/>
    </row>
    <row r="209" spans="1:34" x14ac:dyDescent="0.2">
      <c r="A209" s="21" t="s">
        <v>825</v>
      </c>
      <c r="B209" s="22" t="s">
        <v>935</v>
      </c>
      <c r="C209" s="23">
        <v>41329</v>
      </c>
      <c r="D209" s="22" t="s">
        <v>10</v>
      </c>
      <c r="E209" s="22" t="s">
        <v>20</v>
      </c>
      <c r="F209" s="22" t="s">
        <v>63</v>
      </c>
      <c r="G209" s="22" t="s">
        <v>13</v>
      </c>
      <c r="H209" s="33">
        <v>5.75</v>
      </c>
      <c r="I209" s="33">
        <v>38</v>
      </c>
      <c r="J209" s="2">
        <v>0</v>
      </c>
      <c r="K209" s="2" t="s">
        <v>938</v>
      </c>
      <c r="L209" s="37" t="s">
        <v>942</v>
      </c>
      <c r="M209" s="38" t="s">
        <v>942</v>
      </c>
      <c r="N209" s="38" t="s">
        <v>942</v>
      </c>
      <c r="O209" s="11">
        <v>28.927928924560547</v>
      </c>
      <c r="P209" s="19">
        <f>(10^((O209-22.04942)/-3.34789))</f>
        <v>8.8190067480231199E-3</v>
      </c>
      <c r="Q209" s="19">
        <f>LOG10(P209)</f>
        <v>-2.0545803250885024</v>
      </c>
      <c r="R209" s="11">
        <v>29.025213241577148</v>
      </c>
      <c r="S209" s="7">
        <f>(10^((R209-22.04942)/-3.34789))</f>
        <v>8.2482397844405898E-3</v>
      </c>
      <c r="T209" s="7">
        <f>LOG10(S209)</f>
        <v>-2.0836387221734127</v>
      </c>
      <c r="U209" s="7">
        <f>AVERAGE(Q209,T209)</f>
        <v>-2.0691095236309573</v>
      </c>
      <c r="V209"/>
      <c r="W209"/>
      <c r="X209"/>
      <c r="Y209"/>
      <c r="Z209"/>
      <c r="AA209"/>
      <c r="AB209"/>
      <c r="AC209"/>
      <c r="AD209"/>
      <c r="AE209"/>
      <c r="AF209"/>
      <c r="AG209"/>
      <c r="AH209"/>
    </row>
    <row r="210" spans="1:34" x14ac:dyDescent="0.2">
      <c r="A210" s="21" t="s">
        <v>719</v>
      </c>
      <c r="B210" s="22" t="s">
        <v>935</v>
      </c>
      <c r="C210" s="23">
        <v>41329</v>
      </c>
      <c r="D210" s="22" t="s">
        <v>10</v>
      </c>
      <c r="E210" s="22" t="s">
        <v>27</v>
      </c>
      <c r="F210" s="22" t="s">
        <v>63</v>
      </c>
      <c r="G210" s="22" t="s">
        <v>15</v>
      </c>
      <c r="H210" s="33">
        <v>4.5</v>
      </c>
      <c r="I210" s="33">
        <v>32</v>
      </c>
      <c r="J210" s="2">
        <v>0</v>
      </c>
      <c r="K210" s="2" t="s">
        <v>938</v>
      </c>
      <c r="L210" s="37" t="s">
        <v>942</v>
      </c>
      <c r="M210" s="38" t="s">
        <v>942</v>
      </c>
      <c r="N210" s="38" t="s">
        <v>942</v>
      </c>
      <c r="O210" s="11">
        <v>31.557750701904297</v>
      </c>
      <c r="P210" s="19">
        <f>(10^((O210-22.04942)/-3.34789))</f>
        <v>1.4451186001536926E-3</v>
      </c>
      <c r="Q210" s="19">
        <f>LOG10(P210)</f>
        <v>-2.8400965091159796</v>
      </c>
      <c r="R210" s="11">
        <v>31.884054183959961</v>
      </c>
      <c r="S210" s="7">
        <f>(10^((R210-22.04942)/-3.34789))</f>
        <v>1.1546173461060606E-3</v>
      </c>
      <c r="T210" s="7">
        <f>LOG10(S210)</f>
        <v>-2.9375619222734204</v>
      </c>
      <c r="U210" s="7">
        <f>AVERAGE(Q210,T210)</f>
        <v>-2.8888292156946997</v>
      </c>
      <c r="V210"/>
      <c r="W210"/>
      <c r="X210"/>
      <c r="Y210"/>
      <c r="Z210"/>
      <c r="AA210"/>
      <c r="AB210"/>
      <c r="AC210"/>
      <c r="AD210"/>
      <c r="AE210"/>
      <c r="AF210"/>
      <c r="AG210"/>
      <c r="AH210"/>
    </row>
    <row r="211" spans="1:34" x14ac:dyDescent="0.2">
      <c r="A211" s="21" t="s">
        <v>687</v>
      </c>
      <c r="B211" s="22" t="s">
        <v>935</v>
      </c>
      <c r="C211" s="23">
        <v>41329</v>
      </c>
      <c r="D211" s="22" t="s">
        <v>10</v>
      </c>
      <c r="E211" s="22" t="s">
        <v>27</v>
      </c>
      <c r="F211" s="22" t="s">
        <v>63</v>
      </c>
      <c r="G211" s="22" t="s">
        <v>15</v>
      </c>
      <c r="H211" s="33">
        <v>5</v>
      </c>
      <c r="I211" s="33">
        <v>34</v>
      </c>
      <c r="J211" s="2">
        <v>0</v>
      </c>
      <c r="K211" s="2" t="s">
        <v>938</v>
      </c>
      <c r="L211" s="37" t="s">
        <v>942</v>
      </c>
      <c r="M211" s="38" t="s">
        <v>942</v>
      </c>
      <c r="N211" s="38" t="s">
        <v>942</v>
      </c>
      <c r="O211" s="11">
        <v>32.816642761230469</v>
      </c>
      <c r="P211" s="19">
        <f>(10^((O211-22.04942)/-3.34789))</f>
        <v>6.0796415790872766E-4</v>
      </c>
      <c r="Q211" s="19">
        <f>LOG10(P211)</f>
        <v>-3.2161220234925483</v>
      </c>
      <c r="R211" s="11">
        <v>32.675430297851562</v>
      </c>
      <c r="S211" s="7">
        <f>(10^((R211-22.04942)/-3.34789))</f>
        <v>6.6997333404518597E-4</v>
      </c>
      <c r="T211" s="7">
        <f>LOG10(S211)</f>
        <v>-3.1739424825342417</v>
      </c>
      <c r="U211" s="7">
        <f>AVERAGE(Q211,T211)</f>
        <v>-3.195032253013395</v>
      </c>
      <c r="V211"/>
      <c r="W211"/>
      <c r="X211"/>
      <c r="Y211"/>
      <c r="Z211"/>
      <c r="AA211"/>
      <c r="AB211"/>
      <c r="AC211"/>
      <c r="AD211"/>
      <c r="AE211"/>
      <c r="AF211"/>
      <c r="AG211"/>
      <c r="AH211"/>
    </row>
    <row r="212" spans="1:34" x14ac:dyDescent="0.2">
      <c r="A212" s="21" t="s">
        <v>715</v>
      </c>
      <c r="B212" s="22" t="s">
        <v>935</v>
      </c>
      <c r="C212" s="23">
        <v>41329</v>
      </c>
      <c r="D212" s="22" t="s">
        <v>10</v>
      </c>
      <c r="E212" s="22" t="s">
        <v>27</v>
      </c>
      <c r="F212" s="22" t="s">
        <v>63</v>
      </c>
      <c r="G212" s="22" t="s">
        <v>13</v>
      </c>
      <c r="H212" s="33">
        <v>4.25</v>
      </c>
      <c r="I212" s="33">
        <v>34</v>
      </c>
      <c r="J212" s="2">
        <v>0</v>
      </c>
      <c r="K212" s="2" t="s">
        <v>938</v>
      </c>
      <c r="L212" s="37" t="s">
        <v>942</v>
      </c>
      <c r="M212" s="38" t="s">
        <v>942</v>
      </c>
      <c r="N212" s="38" t="s">
        <v>942</v>
      </c>
      <c r="O212" s="11">
        <v>31.670913696289062</v>
      </c>
      <c r="P212" s="19">
        <f>(10^((O212-22.04942)/-3.34789))</f>
        <v>1.3369100954238986E-3</v>
      </c>
      <c r="Q212" s="19">
        <f>LOG10(P212)</f>
        <v>-2.8738977972063187</v>
      </c>
      <c r="R212" s="11">
        <v>31.971885681152344</v>
      </c>
      <c r="S212" s="7">
        <f>(10^((R212-22.04942)/-3.34789))</f>
        <v>1.0869340558528481E-3</v>
      </c>
      <c r="T212" s="7">
        <f>LOG10(S212)</f>
        <v>-2.9637968037039282</v>
      </c>
      <c r="U212" s="7">
        <f>AVERAGE(Q212,T212)</f>
        <v>-2.9188473004551234</v>
      </c>
      <c r="V212"/>
      <c r="W212"/>
      <c r="X212"/>
      <c r="Y212"/>
      <c r="Z212"/>
      <c r="AA212"/>
      <c r="AB212"/>
      <c r="AC212"/>
      <c r="AD212"/>
      <c r="AE212"/>
      <c r="AF212"/>
      <c r="AG212"/>
      <c r="AH212"/>
    </row>
    <row r="213" spans="1:34" x14ac:dyDescent="0.2">
      <c r="A213" s="21" t="s">
        <v>756</v>
      </c>
      <c r="B213" s="22" t="s">
        <v>935</v>
      </c>
      <c r="C213" s="23">
        <v>41329</v>
      </c>
      <c r="D213" s="22" t="s">
        <v>10</v>
      </c>
      <c r="E213" s="22" t="s">
        <v>27</v>
      </c>
      <c r="F213" s="22" t="s">
        <v>63</v>
      </c>
      <c r="G213" s="22" t="s">
        <v>13</v>
      </c>
      <c r="H213" s="33">
        <v>5.25</v>
      </c>
      <c r="I213" s="33">
        <v>35</v>
      </c>
      <c r="J213" s="2">
        <v>0</v>
      </c>
      <c r="K213" s="2" t="s">
        <v>938</v>
      </c>
      <c r="L213" s="37" t="s">
        <v>942</v>
      </c>
      <c r="M213" s="38" t="s">
        <v>942</v>
      </c>
      <c r="N213" s="38" t="s">
        <v>942</v>
      </c>
      <c r="O213" s="11">
        <v>30.458320617675781</v>
      </c>
      <c r="P213" s="19">
        <f>(10^((O213-22.04942)/-3.34789))</f>
        <v>3.0782112106329152E-3</v>
      </c>
      <c r="Q213" s="19">
        <f>LOG10(P213)</f>
        <v>-2.5117015844832959</v>
      </c>
      <c r="R213" s="11">
        <v>30.358257293701172</v>
      </c>
      <c r="S213" s="7">
        <f>(10^((R213-22.04942)/-3.34789))</f>
        <v>3.2975158349491805E-3</v>
      </c>
      <c r="T213" s="7">
        <f>LOG10(S213)</f>
        <v>-2.4818131102578556</v>
      </c>
      <c r="U213" s="7">
        <f>AVERAGE(Q213,T213)</f>
        <v>-2.4967573473705755</v>
      </c>
      <c r="V213"/>
      <c r="W213"/>
      <c r="X213"/>
      <c r="Y213"/>
      <c r="Z213"/>
      <c r="AA213"/>
      <c r="AB213"/>
      <c r="AC213"/>
      <c r="AD213"/>
      <c r="AE213"/>
      <c r="AF213"/>
      <c r="AG213"/>
      <c r="AH213"/>
    </row>
    <row r="214" spans="1:34" x14ac:dyDescent="0.2">
      <c r="A214" s="21" t="s">
        <v>648</v>
      </c>
      <c r="B214" s="22" t="s">
        <v>935</v>
      </c>
      <c r="C214" s="23">
        <v>41329</v>
      </c>
      <c r="D214" s="22" t="s">
        <v>10</v>
      </c>
      <c r="E214" s="22" t="s">
        <v>20</v>
      </c>
      <c r="F214" s="22" t="s">
        <v>63</v>
      </c>
      <c r="G214" s="22" t="s">
        <v>13</v>
      </c>
      <c r="H214" s="33">
        <v>6.5</v>
      </c>
      <c r="I214" s="33">
        <v>40</v>
      </c>
      <c r="J214" s="2">
        <v>0</v>
      </c>
      <c r="K214" s="2" t="s">
        <v>938</v>
      </c>
      <c r="L214" s="37" t="s">
        <v>942</v>
      </c>
      <c r="M214" s="38" t="s">
        <v>942</v>
      </c>
      <c r="N214" s="38" t="s">
        <v>942</v>
      </c>
      <c r="O214" s="11">
        <v>35.142745971679688</v>
      </c>
      <c r="P214" s="19">
        <f>(10^((O214-22.04942)/-3.34789))</f>
        <v>1.2276687211917693E-4</v>
      </c>
      <c r="Q214" s="19">
        <f>LOG10(P214)</f>
        <v>-3.9109188090647211</v>
      </c>
      <c r="R214" s="11">
        <v>35.274394989013672</v>
      </c>
      <c r="S214" s="7">
        <f>(10^((R214-22.04942)/-3.34789))</f>
        <v>1.1213939512319602E-4</v>
      </c>
      <c r="T214" s="7">
        <f>LOG10(S214)</f>
        <v>-3.9502417908036622</v>
      </c>
      <c r="U214" s="7">
        <f>AVERAGE(Q214,T214)</f>
        <v>-3.9305802999341917</v>
      </c>
      <c r="V214"/>
      <c r="W214"/>
      <c r="X214"/>
      <c r="Y214"/>
      <c r="Z214"/>
      <c r="AA214"/>
      <c r="AB214"/>
      <c r="AC214"/>
      <c r="AD214"/>
      <c r="AE214"/>
      <c r="AF214"/>
      <c r="AG214"/>
      <c r="AH214"/>
    </row>
    <row r="215" spans="1:34" x14ac:dyDescent="0.2">
      <c r="A215" s="21" t="s">
        <v>728</v>
      </c>
      <c r="B215" s="22" t="s">
        <v>935</v>
      </c>
      <c r="C215" s="23">
        <v>41329</v>
      </c>
      <c r="D215" s="22" t="s">
        <v>10</v>
      </c>
      <c r="E215" s="22" t="s">
        <v>27</v>
      </c>
      <c r="F215" s="22" t="s">
        <v>63</v>
      </c>
      <c r="G215" s="22" t="s">
        <v>13</v>
      </c>
      <c r="H215" s="33">
        <v>4.25</v>
      </c>
      <c r="I215" s="33">
        <v>33</v>
      </c>
      <c r="J215" s="2">
        <v>0</v>
      </c>
      <c r="K215" s="2" t="s">
        <v>938</v>
      </c>
      <c r="L215" s="37" t="s">
        <v>942</v>
      </c>
      <c r="M215" s="38" t="s">
        <v>942</v>
      </c>
      <c r="N215" s="38" t="s">
        <v>942</v>
      </c>
      <c r="O215" s="11">
        <v>31.406167984008789</v>
      </c>
      <c r="P215" s="19">
        <f>(10^((O215-22.04942)/-3.34789))</f>
        <v>1.6039121644729649E-3</v>
      </c>
      <c r="Q215" s="19">
        <f>LOG10(P215)</f>
        <v>-2.7948194188007336</v>
      </c>
      <c r="R215" s="11">
        <v>31.201446533203125</v>
      </c>
      <c r="S215" s="7">
        <f>(10^((R215-22.04942)/-3.34789))</f>
        <v>1.8464177949386513E-3</v>
      </c>
      <c r="T215" s="7">
        <f>LOG10(S215)</f>
        <v>-2.733670022970625</v>
      </c>
      <c r="U215" s="7">
        <f>AVERAGE(Q215,T215)</f>
        <v>-2.7642447208856793</v>
      </c>
      <c r="V215"/>
      <c r="W215"/>
      <c r="X215"/>
      <c r="Y215"/>
      <c r="Z215"/>
      <c r="AA215"/>
      <c r="AB215"/>
      <c r="AC215"/>
      <c r="AD215"/>
      <c r="AE215"/>
      <c r="AF215"/>
      <c r="AG215"/>
      <c r="AH215"/>
    </row>
    <row r="216" spans="1:34" x14ac:dyDescent="0.2">
      <c r="A216" s="21" t="s">
        <v>654</v>
      </c>
      <c r="B216" s="22" t="s">
        <v>935</v>
      </c>
      <c r="C216" s="23">
        <v>41329</v>
      </c>
      <c r="D216" s="22" t="s">
        <v>10</v>
      </c>
      <c r="E216" s="22" t="s">
        <v>27</v>
      </c>
      <c r="F216" s="22" t="s">
        <v>63</v>
      </c>
      <c r="G216" s="22" t="s">
        <v>13</v>
      </c>
      <c r="H216" s="33">
        <v>5</v>
      </c>
      <c r="I216" s="33">
        <v>35</v>
      </c>
      <c r="J216" s="2">
        <v>0</v>
      </c>
      <c r="K216" s="2" t="s">
        <v>938</v>
      </c>
      <c r="L216" s="37" t="s">
        <v>942</v>
      </c>
      <c r="M216" s="38" t="s">
        <v>942</v>
      </c>
      <c r="N216" s="38" t="s">
        <v>942</v>
      </c>
      <c r="O216" s="11">
        <v>34.376777648925781</v>
      </c>
      <c r="P216" s="19">
        <f>(10^((O216-22.04942)/-3.34789))</f>
        <v>2.0790864876668905E-4</v>
      </c>
      <c r="Q216" s="19">
        <f>LOG10(P216)</f>
        <v>-3.6821274441292222</v>
      </c>
      <c r="R216" s="11">
        <v>35.451549530029297</v>
      </c>
      <c r="S216" s="7">
        <f>(10^((R216-22.04942)/-3.34789))</f>
        <v>9.9275693127890167E-5</v>
      </c>
      <c r="T216" s="7">
        <f>LOG10(S216)</f>
        <v>-4.0031570720750382</v>
      </c>
      <c r="U216" s="7">
        <f>AVERAGE(Q216,T216)</f>
        <v>-3.8426422581021304</v>
      </c>
      <c r="V216"/>
      <c r="W216"/>
      <c r="X216"/>
      <c r="Y216"/>
      <c r="Z216"/>
      <c r="AA216"/>
      <c r="AB216"/>
      <c r="AC216"/>
      <c r="AD216"/>
      <c r="AE216"/>
      <c r="AF216"/>
      <c r="AG216"/>
      <c r="AH216"/>
    </row>
    <row r="217" spans="1:34" x14ac:dyDescent="0.2">
      <c r="A217" s="21" t="s">
        <v>685</v>
      </c>
      <c r="B217" s="22" t="s">
        <v>935</v>
      </c>
      <c r="C217" s="23">
        <v>41329</v>
      </c>
      <c r="D217" s="22" t="s">
        <v>10</v>
      </c>
      <c r="E217" s="22" t="s">
        <v>27</v>
      </c>
      <c r="F217" s="22" t="s">
        <v>63</v>
      </c>
      <c r="G217" s="22" t="s">
        <v>13</v>
      </c>
      <c r="H217" s="33">
        <v>5.25</v>
      </c>
      <c r="I217" s="33">
        <v>34</v>
      </c>
      <c r="J217" s="2">
        <v>0</v>
      </c>
      <c r="K217" s="2" t="s">
        <v>938</v>
      </c>
      <c r="L217" s="37" t="s">
        <v>942</v>
      </c>
      <c r="M217" s="38" t="s">
        <v>942</v>
      </c>
      <c r="N217" s="38" t="s">
        <v>942</v>
      </c>
      <c r="O217" s="11">
        <v>32.839412689208984</v>
      </c>
      <c r="P217" s="19">
        <f>(10^((O217-22.04942)/-3.34789))</f>
        <v>5.9851728785735104E-4</v>
      </c>
      <c r="Q217" s="19">
        <f>LOG10(P217)</f>
        <v>-3.2229233007085014</v>
      </c>
      <c r="R217" s="11">
        <v>32.794696807861328</v>
      </c>
      <c r="S217" s="7">
        <f>(10^((R217-22.04942)/-3.34789))</f>
        <v>6.1721025904453949E-4</v>
      </c>
      <c r="T217" s="7">
        <f>LOG10(S217)</f>
        <v>-3.2095668638639046</v>
      </c>
      <c r="U217" s="7">
        <f>AVERAGE(Q217,T217)</f>
        <v>-3.216245082286203</v>
      </c>
      <c r="V217"/>
      <c r="W217"/>
      <c r="X217"/>
      <c r="Y217"/>
      <c r="Z217"/>
      <c r="AA217"/>
      <c r="AB217"/>
      <c r="AC217"/>
      <c r="AD217"/>
      <c r="AE217"/>
      <c r="AF217"/>
      <c r="AG217"/>
      <c r="AH217"/>
    </row>
    <row r="218" spans="1:34" x14ac:dyDescent="0.2">
      <c r="A218" s="21" t="s">
        <v>720</v>
      </c>
      <c r="B218" s="22" t="s">
        <v>935</v>
      </c>
      <c r="C218" s="23">
        <v>41329</v>
      </c>
      <c r="D218" s="22" t="s">
        <v>10</v>
      </c>
      <c r="E218" s="22" t="s">
        <v>27</v>
      </c>
      <c r="F218" s="22" t="s">
        <v>63</v>
      </c>
      <c r="G218" s="22" t="s">
        <v>15</v>
      </c>
      <c r="H218" s="33">
        <v>5</v>
      </c>
      <c r="I218" s="33">
        <v>32</v>
      </c>
      <c r="J218" s="2">
        <v>0</v>
      </c>
      <c r="K218" s="2" t="s">
        <v>938</v>
      </c>
      <c r="L218" s="37" t="s">
        <v>942</v>
      </c>
      <c r="M218" s="38" t="s">
        <v>942</v>
      </c>
      <c r="N218" s="38" t="s">
        <v>942</v>
      </c>
      <c r="O218" s="17">
        <v>31.736530303955078</v>
      </c>
      <c r="P218" s="19">
        <f>(10^((O218-22.04942)/-3.34789))</f>
        <v>1.2779174810565075E-3</v>
      </c>
      <c r="Q218" s="19">
        <f>LOG10(P218)</f>
        <v>-2.8934971889623244</v>
      </c>
      <c r="R218" s="16">
        <v>31.512836456298828</v>
      </c>
      <c r="S218" s="7">
        <f>(10^((R218-22.04942)/-3.34789))</f>
        <v>1.4904560637674566E-3</v>
      </c>
      <c r="T218" s="7">
        <f>LOG10(S218)</f>
        <v>-2.8266808217411046</v>
      </c>
      <c r="U218" s="7">
        <f>AVERAGE(Q218,T218)</f>
        <v>-2.8600890053517145</v>
      </c>
      <c r="V218"/>
      <c r="W218"/>
      <c r="X218"/>
      <c r="Y218"/>
      <c r="Z218"/>
      <c r="AA218"/>
      <c r="AB218"/>
      <c r="AC218"/>
      <c r="AD218"/>
      <c r="AE218"/>
      <c r="AF218"/>
      <c r="AG218"/>
      <c r="AH218"/>
    </row>
    <row r="219" spans="1:34" x14ac:dyDescent="0.2">
      <c r="A219" s="21" t="s">
        <v>882</v>
      </c>
      <c r="B219" s="22" t="s">
        <v>935</v>
      </c>
      <c r="C219" s="23">
        <v>41329</v>
      </c>
      <c r="D219" s="22" t="s">
        <v>10</v>
      </c>
      <c r="E219" s="22" t="s">
        <v>27</v>
      </c>
      <c r="F219" s="22" t="s">
        <v>63</v>
      </c>
      <c r="G219" s="22" t="s">
        <v>15</v>
      </c>
      <c r="H219" s="33">
        <v>5</v>
      </c>
      <c r="I219" s="33">
        <v>32</v>
      </c>
      <c r="J219" s="2">
        <v>0</v>
      </c>
      <c r="K219" s="2" t="s">
        <v>938</v>
      </c>
      <c r="L219" s="37" t="s">
        <v>942</v>
      </c>
      <c r="M219" s="38" t="s">
        <v>942</v>
      </c>
      <c r="N219" s="38" t="s">
        <v>942</v>
      </c>
      <c r="O219" s="11">
        <v>27.408653259277344</v>
      </c>
      <c r="P219" s="19">
        <f>(10^((O219-22.04942)/-3.34789))</f>
        <v>2.5073827039003641E-2</v>
      </c>
      <c r="Q219" s="19">
        <f>LOG10(P219)</f>
        <v>-1.6007793742558276</v>
      </c>
      <c r="R219" s="11">
        <v>27.270870208740234</v>
      </c>
      <c r="S219" s="7">
        <f>(10^((R219-22.04942)/-3.34789))</f>
        <v>2.7566131032338282E-2</v>
      </c>
      <c r="T219" s="7">
        <f>LOG10(S219)</f>
        <v>-1.5596241838113658</v>
      </c>
      <c r="U219" s="7">
        <f>AVERAGE(Q219,T219)</f>
        <v>-1.5802017790335967</v>
      </c>
      <c r="V219"/>
      <c r="W219"/>
      <c r="X219"/>
      <c r="Y219"/>
      <c r="Z219"/>
      <c r="AA219"/>
      <c r="AB219"/>
      <c r="AC219"/>
      <c r="AD219"/>
      <c r="AE219"/>
      <c r="AF219"/>
      <c r="AG219"/>
      <c r="AH219"/>
    </row>
    <row r="220" spans="1:34" x14ac:dyDescent="0.2">
      <c r="A220" s="21" t="s">
        <v>815</v>
      </c>
      <c r="B220" s="22" t="s">
        <v>935</v>
      </c>
      <c r="C220" s="23">
        <v>41329</v>
      </c>
      <c r="D220" s="22" t="s">
        <v>10</v>
      </c>
      <c r="E220" s="22" t="s">
        <v>27</v>
      </c>
      <c r="F220" s="22" t="s">
        <v>63</v>
      </c>
      <c r="G220" s="22" t="s">
        <v>15</v>
      </c>
      <c r="H220" s="33">
        <v>4.25</v>
      </c>
      <c r="I220" s="33">
        <v>35</v>
      </c>
      <c r="J220" s="2">
        <v>0</v>
      </c>
      <c r="K220" s="2" t="s">
        <v>938</v>
      </c>
      <c r="L220" s="37" t="s">
        <v>942</v>
      </c>
      <c r="M220" s="38" t="s">
        <v>942</v>
      </c>
      <c r="N220" s="38" t="s">
        <v>942</v>
      </c>
      <c r="O220" s="11">
        <v>29.065912246704102</v>
      </c>
      <c r="P220" s="19">
        <f>(10^((O220-22.04942)/-3.34789))</f>
        <v>8.0205594864578861E-3</v>
      </c>
      <c r="Q220" s="19">
        <f>LOG10(P220)</f>
        <v>-2.0957953357798793</v>
      </c>
      <c r="R220" s="11">
        <v>29.028511047363281</v>
      </c>
      <c r="S220" s="7">
        <f>(10^((R220-22.04942)/-3.34789))</f>
        <v>8.2295528339448119E-3</v>
      </c>
      <c r="T220" s="7">
        <f>LOG10(S220)</f>
        <v>-2.0846237622392856</v>
      </c>
      <c r="U220" s="7">
        <f>AVERAGE(Q220,T220)</f>
        <v>-2.0902095490095824</v>
      </c>
      <c r="V220"/>
      <c r="W220"/>
      <c r="X220"/>
      <c r="Y220"/>
      <c r="Z220"/>
      <c r="AA220"/>
      <c r="AB220"/>
      <c r="AC220"/>
      <c r="AD220"/>
      <c r="AE220"/>
      <c r="AF220"/>
      <c r="AG220"/>
      <c r="AH220"/>
    </row>
    <row r="221" spans="1:34" x14ac:dyDescent="0.2">
      <c r="A221" s="21" t="s">
        <v>152</v>
      </c>
      <c r="B221" s="22" t="s">
        <v>935</v>
      </c>
      <c r="C221" s="23">
        <v>41329</v>
      </c>
      <c r="D221" s="22" t="s">
        <v>10</v>
      </c>
      <c r="E221" s="22" t="s">
        <v>20</v>
      </c>
      <c r="F221" s="22" t="s">
        <v>63</v>
      </c>
      <c r="G221" s="22" t="s">
        <v>13</v>
      </c>
      <c r="H221" s="33">
        <v>6</v>
      </c>
      <c r="I221" s="33">
        <v>40</v>
      </c>
      <c r="J221" s="2">
        <v>0</v>
      </c>
      <c r="K221" s="2" t="s">
        <v>938</v>
      </c>
      <c r="L221" s="11">
        <v>0</v>
      </c>
      <c r="M221" s="4">
        <v>0</v>
      </c>
      <c r="N221" s="4">
        <v>0</v>
      </c>
      <c r="O221" s="11" t="s">
        <v>14</v>
      </c>
      <c r="P221" s="19"/>
      <c r="Q221" s="19" t="e">
        <f>LOG10(P221)</f>
        <v>#NUM!</v>
      </c>
      <c r="R221" s="11" t="s">
        <v>14</v>
      </c>
      <c r="S221" s="7"/>
      <c r="T221" s="7" t="e">
        <f>LOG10(S221)</f>
        <v>#NUM!</v>
      </c>
      <c r="U221" s="7" t="e">
        <f>AVERAGE(Q221,T221)</f>
        <v>#NUM!</v>
      </c>
      <c r="V221"/>
      <c r="W221"/>
      <c r="X221"/>
      <c r="Y221"/>
      <c r="Z221"/>
      <c r="AA221"/>
      <c r="AB221"/>
      <c r="AC221"/>
      <c r="AD221"/>
      <c r="AE221"/>
      <c r="AF221"/>
      <c r="AG221"/>
      <c r="AH221"/>
    </row>
    <row r="222" spans="1:34" x14ac:dyDescent="0.2">
      <c r="A222" s="21" t="s">
        <v>781</v>
      </c>
      <c r="B222" s="22" t="s">
        <v>935</v>
      </c>
      <c r="C222" s="23">
        <v>41329</v>
      </c>
      <c r="D222" s="22" t="s">
        <v>10</v>
      </c>
      <c r="E222" s="22" t="s">
        <v>20</v>
      </c>
      <c r="F222" s="22" t="s">
        <v>63</v>
      </c>
      <c r="G222" s="22" t="s">
        <v>13</v>
      </c>
      <c r="H222" s="33">
        <v>6.25</v>
      </c>
      <c r="I222" s="33">
        <v>37</v>
      </c>
      <c r="J222" s="2">
        <v>0</v>
      </c>
      <c r="K222" s="2" t="s">
        <v>938</v>
      </c>
      <c r="L222" s="37" t="s">
        <v>942</v>
      </c>
      <c r="M222" s="38" t="s">
        <v>942</v>
      </c>
      <c r="N222" s="38" t="s">
        <v>942</v>
      </c>
      <c r="O222" s="11">
        <v>30.163328170776367</v>
      </c>
      <c r="P222" s="19">
        <f>(10^((O222-22.04942)/-3.34789))</f>
        <v>3.7706077893088176E-3</v>
      </c>
      <c r="Q222" s="19">
        <f>LOG10(P222)</f>
        <v>-2.4235886396435862</v>
      </c>
      <c r="R222" s="11">
        <v>29.693471908569336</v>
      </c>
      <c r="S222" s="7">
        <f>(10^((R222-22.04942)/-3.34789))</f>
        <v>5.2090119864243228E-3</v>
      </c>
      <c r="T222" s="7">
        <f>LOG10(S222)</f>
        <v>-2.2832446432138851</v>
      </c>
      <c r="U222" s="7">
        <f>AVERAGE(Q222,T222)</f>
        <v>-2.3534166414287356</v>
      </c>
      <c r="V222"/>
      <c r="W222"/>
      <c r="X222"/>
      <c r="Y222"/>
      <c r="Z222"/>
      <c r="AA222"/>
      <c r="AB222"/>
      <c r="AC222"/>
      <c r="AD222"/>
      <c r="AE222"/>
      <c r="AF222"/>
      <c r="AG222"/>
      <c r="AH222"/>
    </row>
    <row r="223" spans="1:34" x14ac:dyDescent="0.2">
      <c r="A223" s="21" t="s">
        <v>871</v>
      </c>
      <c r="B223" s="22" t="s">
        <v>935</v>
      </c>
      <c r="C223" s="23">
        <v>41329</v>
      </c>
      <c r="D223" s="22" t="s">
        <v>10</v>
      </c>
      <c r="E223" s="22" t="s">
        <v>20</v>
      </c>
      <c r="F223" s="22" t="s">
        <v>63</v>
      </c>
      <c r="G223" s="22" t="s">
        <v>13</v>
      </c>
      <c r="H223" s="33">
        <v>7.5</v>
      </c>
      <c r="I223" s="33">
        <v>37</v>
      </c>
      <c r="J223" s="2">
        <v>0</v>
      </c>
      <c r="K223" s="2" t="s">
        <v>938</v>
      </c>
      <c r="L223" s="37" t="s">
        <v>942</v>
      </c>
      <c r="M223" s="38" t="s">
        <v>942</v>
      </c>
      <c r="N223" s="38" t="s">
        <v>942</v>
      </c>
      <c r="O223" s="11">
        <v>27.639663696289062</v>
      </c>
      <c r="P223" s="19">
        <f>(10^((O223-22.04942)/-3.34789))</f>
        <v>2.1390396037962504E-2</v>
      </c>
      <c r="Q223" s="19">
        <f>LOG10(P223)</f>
        <v>-1.6697811744976871</v>
      </c>
      <c r="R223" s="11">
        <v>27.687919616699219</v>
      </c>
      <c r="S223" s="7">
        <f>(10^((R223-22.04942)/-3.34789))</f>
        <v>2.0692120296669392E-2</v>
      </c>
      <c r="T223" s="7">
        <f>LOG10(S223)</f>
        <v>-1.6841950054210915</v>
      </c>
      <c r="U223" s="7">
        <f>AVERAGE(Q223,T223)</f>
        <v>-1.6769880899593894</v>
      </c>
      <c r="V223"/>
      <c r="W223"/>
      <c r="X223"/>
      <c r="Y223"/>
      <c r="Z223"/>
      <c r="AA223"/>
      <c r="AB223"/>
      <c r="AC223"/>
      <c r="AD223"/>
      <c r="AE223"/>
      <c r="AF223"/>
      <c r="AG223"/>
      <c r="AH223"/>
    </row>
    <row r="224" spans="1:34" x14ac:dyDescent="0.2">
      <c r="A224" s="21" t="s">
        <v>896</v>
      </c>
      <c r="B224" s="22" t="s">
        <v>935</v>
      </c>
      <c r="C224" s="23">
        <v>41329</v>
      </c>
      <c r="D224" s="22" t="s">
        <v>10</v>
      </c>
      <c r="E224" s="22" t="s">
        <v>27</v>
      </c>
      <c r="F224" s="22" t="s">
        <v>63</v>
      </c>
      <c r="G224" s="22" t="s">
        <v>15</v>
      </c>
      <c r="H224" s="33">
        <v>4</v>
      </c>
      <c r="I224" s="33">
        <v>35</v>
      </c>
      <c r="J224" s="2">
        <v>0</v>
      </c>
      <c r="K224" s="2" t="s">
        <v>938</v>
      </c>
      <c r="L224" s="37" t="s">
        <v>942</v>
      </c>
      <c r="M224" s="38" t="s">
        <v>942</v>
      </c>
      <c r="N224" s="38" t="s">
        <v>942</v>
      </c>
      <c r="O224" s="11">
        <v>26.505075454711914</v>
      </c>
      <c r="P224" s="19">
        <f>(10^((O224-22.04942)/-3.34789))</f>
        <v>4.6678332892718784E-2</v>
      </c>
      <c r="Q224" s="19">
        <f>LOG10(P224)</f>
        <v>-1.3308846630898605</v>
      </c>
      <c r="R224" s="11">
        <v>26.528791427612305</v>
      </c>
      <c r="S224" s="7">
        <f>(10^((R224-22.04942)/-3.34789))</f>
        <v>4.592312994411047E-2</v>
      </c>
      <c r="T224" s="7">
        <f>LOG10(S224)</f>
        <v>-1.3379685197579081</v>
      </c>
      <c r="U224" s="7">
        <f>AVERAGE(Q224,T224)</f>
        <v>-1.3344265914238842</v>
      </c>
      <c r="V224"/>
      <c r="W224"/>
      <c r="X224"/>
      <c r="Y224"/>
      <c r="Z224"/>
      <c r="AA224"/>
      <c r="AB224"/>
      <c r="AC224"/>
      <c r="AD224"/>
      <c r="AE224"/>
      <c r="AF224"/>
      <c r="AG224"/>
      <c r="AH224"/>
    </row>
    <row r="225" spans="1:34" x14ac:dyDescent="0.2">
      <c r="A225" s="21" t="s">
        <v>722</v>
      </c>
      <c r="B225" s="22" t="s">
        <v>935</v>
      </c>
      <c r="C225" s="23">
        <v>41329</v>
      </c>
      <c r="D225" s="22" t="s">
        <v>10</v>
      </c>
      <c r="E225" s="22" t="s">
        <v>27</v>
      </c>
      <c r="F225" s="22" t="s">
        <v>63</v>
      </c>
      <c r="G225" s="22" t="s">
        <v>13</v>
      </c>
      <c r="H225" s="33">
        <v>4.5</v>
      </c>
      <c r="I225" s="33">
        <v>35</v>
      </c>
      <c r="J225" s="2">
        <v>0</v>
      </c>
      <c r="K225" s="2" t="s">
        <v>938</v>
      </c>
      <c r="L225" s="37" t="s">
        <v>942</v>
      </c>
      <c r="M225" s="38" t="s">
        <v>942</v>
      </c>
      <c r="N225" s="38" t="s">
        <v>942</v>
      </c>
      <c r="O225" s="11">
        <v>31.496309280395508</v>
      </c>
      <c r="P225" s="19">
        <f>(10^((O225-22.04942)/-3.34789))</f>
        <v>1.5074946270516813E-3</v>
      </c>
      <c r="Q225" s="19">
        <f>LOG10(P225)</f>
        <v>-2.8217442270789985</v>
      </c>
      <c r="R225" s="11">
        <v>31.583946228027344</v>
      </c>
      <c r="S225" s="7">
        <f>(10^((R225-22.04942)/-3.34789))</f>
        <v>1.4193156861793531E-3</v>
      </c>
      <c r="T225" s="7">
        <f>LOG10(S225)</f>
        <v>-2.8479209974125022</v>
      </c>
      <c r="U225" s="7">
        <f>AVERAGE(Q225,T225)</f>
        <v>-2.8348326122457506</v>
      </c>
      <c r="V225"/>
      <c r="W225"/>
      <c r="X225"/>
      <c r="Y225"/>
      <c r="Z225"/>
      <c r="AA225"/>
      <c r="AB225"/>
      <c r="AC225"/>
      <c r="AD225"/>
      <c r="AE225"/>
      <c r="AF225"/>
      <c r="AG225"/>
      <c r="AH225"/>
    </row>
    <row r="226" spans="1:34" x14ac:dyDescent="0.2">
      <c r="A226" s="21" t="s">
        <v>831</v>
      </c>
      <c r="B226" s="22" t="s">
        <v>935</v>
      </c>
      <c r="C226" s="23">
        <v>41329</v>
      </c>
      <c r="D226" s="22" t="s">
        <v>10</v>
      </c>
      <c r="E226" s="22" t="s">
        <v>27</v>
      </c>
      <c r="F226" s="22" t="s">
        <v>63</v>
      </c>
      <c r="G226" s="22" t="s">
        <v>13</v>
      </c>
      <c r="H226" s="33">
        <v>4.25</v>
      </c>
      <c r="I226" s="33">
        <v>34</v>
      </c>
      <c r="J226" s="2">
        <v>0</v>
      </c>
      <c r="K226" s="2" t="s">
        <v>938</v>
      </c>
      <c r="L226" s="37" t="s">
        <v>942</v>
      </c>
      <c r="M226" s="38" t="s">
        <v>942</v>
      </c>
      <c r="N226" s="38" t="s">
        <v>942</v>
      </c>
      <c r="O226" s="11">
        <v>28.849958419799805</v>
      </c>
      <c r="P226" s="19">
        <f>(10^((O226-22.04942)/-3.34789))</f>
        <v>9.3048445344866039E-3</v>
      </c>
      <c r="Q226" s="19">
        <f>LOG10(P226)</f>
        <v>-2.0312908786727775</v>
      </c>
      <c r="R226" s="11">
        <v>28.743307113647461</v>
      </c>
      <c r="S226" s="7">
        <f>(10^((R226-22.04942)/-3.34789))</f>
        <v>1.0013027220906251E-2</v>
      </c>
      <c r="T226" s="7">
        <f>LOG10(S226)</f>
        <v>-1.9994346031821419</v>
      </c>
      <c r="U226" s="7">
        <f>AVERAGE(Q226,T226)</f>
        <v>-2.0153627409274595</v>
      </c>
      <c r="V226"/>
      <c r="W226"/>
      <c r="X226"/>
      <c r="Y226"/>
      <c r="Z226"/>
      <c r="AA226"/>
      <c r="AB226"/>
      <c r="AC226"/>
      <c r="AD226"/>
      <c r="AE226"/>
      <c r="AF226"/>
      <c r="AG226"/>
      <c r="AH226"/>
    </row>
    <row r="227" spans="1:34" x14ac:dyDescent="0.2">
      <c r="A227" s="21" t="s">
        <v>716</v>
      </c>
      <c r="B227" s="22" t="s">
        <v>935</v>
      </c>
      <c r="C227" s="23">
        <v>41329</v>
      </c>
      <c r="D227" s="22" t="s">
        <v>10</v>
      </c>
      <c r="E227" s="22" t="s">
        <v>27</v>
      </c>
      <c r="F227" s="22" t="s">
        <v>63</v>
      </c>
      <c r="G227" s="22" t="s">
        <v>15</v>
      </c>
      <c r="H227" s="33">
        <v>4.5</v>
      </c>
      <c r="I227" s="33">
        <v>32</v>
      </c>
      <c r="J227" s="2">
        <v>0</v>
      </c>
      <c r="K227" s="2" t="s">
        <v>938</v>
      </c>
      <c r="L227" s="37" t="s">
        <v>942</v>
      </c>
      <c r="M227" s="38" t="s">
        <v>942</v>
      </c>
      <c r="N227" s="38" t="s">
        <v>942</v>
      </c>
      <c r="O227" s="11">
        <v>31.916410446166992</v>
      </c>
      <c r="P227" s="19">
        <f>(10^((O227-22.04942)/-3.34789))</f>
        <v>1.1292065917832476E-3</v>
      </c>
      <c r="Q227" s="19">
        <f>LOG10(P227)</f>
        <v>-2.9472265953083854</v>
      </c>
      <c r="R227" s="11">
        <v>31.696348190307617</v>
      </c>
      <c r="S227" s="7">
        <f>(10^((R227-22.04942)/-3.34789))</f>
        <v>1.3137267148008239E-3</v>
      </c>
      <c r="T227" s="7">
        <f>LOG10(S227)</f>
        <v>-2.8814949685645637</v>
      </c>
      <c r="U227" s="7">
        <f>AVERAGE(Q227,T227)</f>
        <v>-2.9143607819364745</v>
      </c>
      <c r="V227"/>
      <c r="W227"/>
      <c r="X227"/>
      <c r="Y227"/>
      <c r="Z227"/>
      <c r="AA227"/>
      <c r="AB227"/>
      <c r="AC227"/>
      <c r="AD227"/>
      <c r="AE227"/>
      <c r="AF227"/>
      <c r="AG227"/>
      <c r="AH227"/>
    </row>
    <row r="228" spans="1:34" x14ac:dyDescent="0.2">
      <c r="A228" s="21" t="s">
        <v>865</v>
      </c>
      <c r="B228" s="22" t="s">
        <v>935</v>
      </c>
      <c r="C228" s="23">
        <v>41329</v>
      </c>
      <c r="D228" s="22" t="s">
        <v>10</v>
      </c>
      <c r="E228" s="22" t="s">
        <v>27</v>
      </c>
      <c r="F228" s="22" t="s">
        <v>63</v>
      </c>
      <c r="G228" s="22" t="s">
        <v>15</v>
      </c>
      <c r="H228" s="33">
        <v>4</v>
      </c>
      <c r="I228" s="33">
        <v>32</v>
      </c>
      <c r="J228" s="2">
        <v>0</v>
      </c>
      <c r="K228" s="2" t="s">
        <v>938</v>
      </c>
      <c r="L228" s="37" t="s">
        <v>942</v>
      </c>
      <c r="M228" s="38" t="s">
        <v>942</v>
      </c>
      <c r="N228" s="38" t="s">
        <v>942</v>
      </c>
      <c r="O228" s="11">
        <v>27.911163330078125</v>
      </c>
      <c r="P228" s="19">
        <f>(10^((O228-22.04942)/-3.34789))</f>
        <v>1.7746923632783053E-2</v>
      </c>
      <c r="Q228" s="19">
        <f>LOG10(P228)</f>
        <v>-1.7508769195159113</v>
      </c>
      <c r="R228" s="11">
        <v>27.88841438293457</v>
      </c>
      <c r="S228" s="7">
        <f>(10^((R228-22.04942)/-3.34789))</f>
        <v>1.802677718615963E-2</v>
      </c>
      <c r="T228" s="7">
        <f>LOG10(S228)</f>
        <v>-1.7440819091829689</v>
      </c>
      <c r="U228" s="7">
        <f>AVERAGE(Q228,T228)</f>
        <v>-1.7474794143494401</v>
      </c>
      <c r="V228"/>
      <c r="W228"/>
      <c r="X228"/>
      <c r="Y228"/>
      <c r="Z228"/>
      <c r="AA228"/>
      <c r="AB228"/>
      <c r="AC228"/>
      <c r="AD228"/>
      <c r="AE228"/>
      <c r="AF228"/>
      <c r="AG228"/>
      <c r="AH228"/>
    </row>
    <row r="229" spans="1:34" x14ac:dyDescent="0.2">
      <c r="A229" s="21" t="s">
        <v>714</v>
      </c>
      <c r="B229" s="22" t="s">
        <v>935</v>
      </c>
      <c r="C229" s="23">
        <v>41329</v>
      </c>
      <c r="D229" s="22" t="s">
        <v>10</v>
      </c>
      <c r="E229" s="22" t="s">
        <v>27</v>
      </c>
      <c r="F229" s="22" t="s">
        <v>63</v>
      </c>
      <c r="G229" s="22" t="s">
        <v>13</v>
      </c>
      <c r="H229" s="33">
        <v>4.5</v>
      </c>
      <c r="I229" s="33">
        <v>34</v>
      </c>
      <c r="J229" s="2">
        <v>0</v>
      </c>
      <c r="K229" s="2" t="s">
        <v>938</v>
      </c>
      <c r="L229" s="37" t="s">
        <v>942</v>
      </c>
      <c r="M229" s="38" t="s">
        <v>942</v>
      </c>
      <c r="N229" s="38" t="s">
        <v>942</v>
      </c>
      <c r="O229" s="11">
        <v>31.878290176391602</v>
      </c>
      <c r="P229" s="19">
        <f>(10^((O229-22.04942)/-3.34789))</f>
        <v>1.1592037073079506E-3</v>
      </c>
      <c r="Q229" s="19">
        <f>LOG10(P229)</f>
        <v>-2.9358402385955333</v>
      </c>
      <c r="R229" s="11">
        <v>31.848888397216797</v>
      </c>
      <c r="S229" s="7">
        <f>(10^((R229-22.04942)/-3.34789))</f>
        <v>1.1828834169042137E-3</v>
      </c>
      <c r="T229" s="7">
        <f>LOG10(S229)</f>
        <v>-2.9270580566317279</v>
      </c>
      <c r="U229" s="7">
        <f>AVERAGE(Q229,T229)</f>
        <v>-2.9314491476136304</v>
      </c>
      <c r="V229"/>
      <c r="W229"/>
      <c r="X229"/>
      <c r="Y229"/>
      <c r="Z229"/>
      <c r="AA229"/>
      <c r="AB229"/>
      <c r="AC229"/>
      <c r="AD229"/>
      <c r="AE229"/>
      <c r="AF229"/>
      <c r="AG229"/>
      <c r="AH229"/>
    </row>
    <row r="230" spans="1:34" x14ac:dyDescent="0.2">
      <c r="A230" s="21" t="s">
        <v>153</v>
      </c>
      <c r="B230" s="22" t="s">
        <v>935</v>
      </c>
      <c r="C230" s="23">
        <v>41329</v>
      </c>
      <c r="D230" s="22" t="s">
        <v>10</v>
      </c>
      <c r="E230" s="22" t="s">
        <v>20</v>
      </c>
      <c r="F230" s="22" t="s">
        <v>63</v>
      </c>
      <c r="G230" s="22" t="s">
        <v>15</v>
      </c>
      <c r="H230" s="33">
        <v>5.75</v>
      </c>
      <c r="I230" s="33">
        <v>40</v>
      </c>
      <c r="J230" s="2">
        <v>0</v>
      </c>
      <c r="K230" s="2" t="s">
        <v>938</v>
      </c>
      <c r="L230" s="11">
        <v>0</v>
      </c>
      <c r="M230" s="4">
        <v>0</v>
      </c>
      <c r="N230" s="4">
        <v>0</v>
      </c>
      <c r="O230" s="11" t="s">
        <v>14</v>
      </c>
      <c r="P230" s="19"/>
      <c r="Q230" s="19" t="e">
        <f>LOG10(P230)</f>
        <v>#NUM!</v>
      </c>
      <c r="R230" s="11" t="s">
        <v>14</v>
      </c>
      <c r="S230" s="7"/>
      <c r="T230" s="7" t="e">
        <f>LOG10(S230)</f>
        <v>#NUM!</v>
      </c>
      <c r="U230" s="7" t="e">
        <f>AVERAGE(Q230,T230)</f>
        <v>#NUM!</v>
      </c>
      <c r="V230"/>
      <c r="W230"/>
      <c r="X230"/>
      <c r="Y230"/>
      <c r="Z230"/>
      <c r="AA230"/>
      <c r="AB230"/>
      <c r="AC230"/>
      <c r="AD230"/>
      <c r="AE230"/>
      <c r="AF230"/>
      <c r="AG230"/>
      <c r="AH230"/>
    </row>
    <row r="231" spans="1:34" x14ac:dyDescent="0.2">
      <c r="A231" s="21" t="s">
        <v>620</v>
      </c>
      <c r="B231" s="22" t="s">
        <v>935</v>
      </c>
      <c r="C231" s="23">
        <v>41329</v>
      </c>
      <c r="D231" s="22" t="s">
        <v>10</v>
      </c>
      <c r="E231" s="22" t="s">
        <v>20</v>
      </c>
      <c r="F231" s="22" t="s">
        <v>63</v>
      </c>
      <c r="G231" s="22" t="s">
        <v>15</v>
      </c>
      <c r="H231" s="33">
        <v>5.5</v>
      </c>
      <c r="I231" s="33">
        <v>37</v>
      </c>
      <c r="J231" s="2">
        <v>0</v>
      </c>
      <c r="K231" s="2" t="s">
        <v>938</v>
      </c>
      <c r="L231" s="37" t="s">
        <v>942</v>
      </c>
      <c r="M231" s="38" t="s">
        <v>942</v>
      </c>
      <c r="N231" s="4">
        <v>0</v>
      </c>
      <c r="O231" s="11">
        <v>36.637580871582031</v>
      </c>
      <c r="P231" s="19">
        <f>(10^((O231-22.04942)/-3.34789))</f>
        <v>4.3911734211960008E-5</v>
      </c>
      <c r="Q231" s="19">
        <f>LOG10(P231)</f>
        <v>-4.3574194109071769</v>
      </c>
      <c r="R231" s="11" t="s">
        <v>14</v>
      </c>
      <c r="S231" s="7"/>
      <c r="T231" s="7" t="e">
        <f>LOG10(S231)</f>
        <v>#NUM!</v>
      </c>
      <c r="U231" s="7" t="e">
        <f>AVERAGE(Q231,T231)</f>
        <v>#NUM!</v>
      </c>
      <c r="V231"/>
      <c r="W231"/>
      <c r="X231"/>
      <c r="Y231"/>
      <c r="Z231"/>
      <c r="AA231"/>
      <c r="AB231"/>
      <c r="AC231"/>
      <c r="AD231"/>
      <c r="AE231"/>
      <c r="AF231"/>
      <c r="AG231"/>
      <c r="AH231"/>
    </row>
    <row r="232" spans="1:34" x14ac:dyDescent="0.2">
      <c r="A232" s="21" t="s">
        <v>880</v>
      </c>
      <c r="B232" s="22" t="s">
        <v>935</v>
      </c>
      <c r="C232" s="23">
        <v>41329</v>
      </c>
      <c r="D232" s="22" t="s">
        <v>10</v>
      </c>
      <c r="E232" s="22" t="s">
        <v>27</v>
      </c>
      <c r="F232" s="22" t="s">
        <v>63</v>
      </c>
      <c r="G232" s="22" t="s">
        <v>13</v>
      </c>
      <c r="H232" s="33">
        <v>4.25</v>
      </c>
      <c r="I232" s="33">
        <v>37</v>
      </c>
      <c r="J232" s="2">
        <v>0</v>
      </c>
      <c r="K232" s="2" t="s">
        <v>938</v>
      </c>
      <c r="L232" s="37" t="s">
        <v>942</v>
      </c>
      <c r="M232" s="38" t="s">
        <v>942</v>
      </c>
      <c r="N232" s="38" t="s">
        <v>942</v>
      </c>
      <c r="O232" s="11">
        <v>27.848142623901367</v>
      </c>
      <c r="P232" s="19">
        <f>(10^((O232-22.04942)/-3.34789))</f>
        <v>1.853305812849507E-2</v>
      </c>
      <c r="Q232" s="19">
        <f>LOG10(P232)</f>
        <v>-1.7320529121032548</v>
      </c>
      <c r="R232" s="11">
        <v>27.113033294677734</v>
      </c>
      <c r="S232" s="7">
        <f>(10^((R232-22.04942)/-3.34789))</f>
        <v>3.0727059922359457E-2</v>
      </c>
      <c r="T232" s="7">
        <f>LOG10(S232)</f>
        <v>-1.5124789926424504</v>
      </c>
      <c r="U232" s="7">
        <f>AVERAGE(Q232,T232)</f>
        <v>-1.6222659523728526</v>
      </c>
      <c r="V232"/>
      <c r="W232"/>
      <c r="X232"/>
      <c r="Y232"/>
      <c r="Z232"/>
      <c r="AA232"/>
      <c r="AB232"/>
      <c r="AC232"/>
      <c r="AD232"/>
      <c r="AE232"/>
      <c r="AF232"/>
      <c r="AG232"/>
      <c r="AH232"/>
    </row>
    <row r="233" spans="1:34" x14ac:dyDescent="0.2">
      <c r="A233" s="21" t="s">
        <v>870</v>
      </c>
      <c r="B233" s="22" t="s">
        <v>935</v>
      </c>
      <c r="C233" s="23">
        <v>41329</v>
      </c>
      <c r="D233" s="22" t="s">
        <v>10</v>
      </c>
      <c r="E233" s="22" t="s">
        <v>16</v>
      </c>
      <c r="F233" s="22" t="s">
        <v>63</v>
      </c>
      <c r="G233" s="22" t="s">
        <v>13</v>
      </c>
      <c r="H233" s="33">
        <v>4.75</v>
      </c>
      <c r="I233" s="33">
        <v>36</v>
      </c>
      <c r="J233" s="2">
        <v>0</v>
      </c>
      <c r="K233" s="2" t="s">
        <v>938</v>
      </c>
      <c r="L233" s="37" t="s">
        <v>942</v>
      </c>
      <c r="M233" s="38" t="s">
        <v>942</v>
      </c>
      <c r="N233" s="38" t="s">
        <v>942</v>
      </c>
      <c r="O233" s="11">
        <v>27.630043029785156</v>
      </c>
      <c r="P233" s="19">
        <f>(10^((O233-22.04942)/-3.34789))</f>
        <v>2.1532401847494952E-2</v>
      </c>
      <c r="Q233" s="19">
        <f>LOG10(P233)</f>
        <v>-1.6669075237792028</v>
      </c>
      <c r="R233" s="11">
        <v>27.727834701538086</v>
      </c>
      <c r="S233" s="7">
        <f>(10^((R233-22.04942)/-3.34789))</f>
        <v>2.0131796628866844E-2</v>
      </c>
      <c r="T233" s="7">
        <f>LOG10(S233)</f>
        <v>-1.6961174654896323</v>
      </c>
      <c r="U233" s="7">
        <f>AVERAGE(Q233,T233)</f>
        <v>-1.6815124946344175</v>
      </c>
      <c r="V233"/>
      <c r="W233"/>
      <c r="X233"/>
      <c r="Y233"/>
      <c r="Z233"/>
      <c r="AA233"/>
      <c r="AB233"/>
      <c r="AC233"/>
      <c r="AD233"/>
      <c r="AE233"/>
      <c r="AF233"/>
      <c r="AG233"/>
      <c r="AH233"/>
    </row>
    <row r="234" spans="1:34" x14ac:dyDescent="0.2">
      <c r="A234" s="21" t="s">
        <v>832</v>
      </c>
      <c r="B234" s="22" t="s">
        <v>935</v>
      </c>
      <c r="C234" s="23">
        <v>41329</v>
      </c>
      <c r="D234" s="22" t="s">
        <v>10</v>
      </c>
      <c r="E234" s="22" t="s">
        <v>20</v>
      </c>
      <c r="F234" s="22" t="s">
        <v>63</v>
      </c>
      <c r="G234" s="22" t="s">
        <v>13</v>
      </c>
      <c r="H234" s="33">
        <v>5.75</v>
      </c>
      <c r="I234" s="33">
        <v>38</v>
      </c>
      <c r="J234" s="2">
        <v>0</v>
      </c>
      <c r="K234" s="2" t="s">
        <v>938</v>
      </c>
      <c r="L234" s="37" t="s">
        <v>942</v>
      </c>
      <c r="M234" s="38" t="s">
        <v>942</v>
      </c>
      <c r="N234" s="38" t="s">
        <v>942</v>
      </c>
      <c r="O234" s="11">
        <v>28.75990104675293</v>
      </c>
      <c r="P234" s="19">
        <f>(10^((O234-22.04942)/-3.34789))</f>
        <v>9.8993997527106782E-3</v>
      </c>
      <c r="Q234" s="19">
        <f>LOG10(P234)</f>
        <v>-2.0043911379265533</v>
      </c>
      <c r="R234" s="11">
        <v>28.823740005493164</v>
      </c>
      <c r="S234" s="7">
        <f>(10^((R234-22.04942)/-3.34789))</f>
        <v>9.4741541401849767E-3</v>
      </c>
      <c r="T234" s="7">
        <f>LOG10(S234)</f>
        <v>-2.0234595537766062</v>
      </c>
      <c r="U234" s="7">
        <f>AVERAGE(Q234,T234)</f>
        <v>-2.0139253458515798</v>
      </c>
      <c r="V234"/>
      <c r="W234"/>
      <c r="X234"/>
      <c r="Y234"/>
      <c r="Z234"/>
      <c r="AA234"/>
      <c r="AB234"/>
      <c r="AC234"/>
      <c r="AD234"/>
      <c r="AE234"/>
      <c r="AF234"/>
      <c r="AG234"/>
      <c r="AH234"/>
    </row>
    <row r="235" spans="1:34" x14ac:dyDescent="0.2">
      <c r="A235" s="21" t="s">
        <v>741</v>
      </c>
      <c r="B235" s="22" t="s">
        <v>935</v>
      </c>
      <c r="C235" s="23">
        <v>41329</v>
      </c>
      <c r="D235" s="22" t="s">
        <v>10</v>
      </c>
      <c r="E235" s="22" t="s">
        <v>27</v>
      </c>
      <c r="F235" s="22" t="s">
        <v>63</v>
      </c>
      <c r="G235" s="22" t="s">
        <v>15</v>
      </c>
      <c r="H235" s="33">
        <v>4.75</v>
      </c>
      <c r="I235" s="33">
        <v>34</v>
      </c>
      <c r="J235" s="2">
        <v>0</v>
      </c>
      <c r="K235" s="2" t="s">
        <v>938</v>
      </c>
      <c r="L235" s="37" t="s">
        <v>942</v>
      </c>
      <c r="M235" s="38" t="s">
        <v>942</v>
      </c>
      <c r="N235" s="38" t="s">
        <v>942</v>
      </c>
      <c r="O235" s="11">
        <v>31.000429153442383</v>
      </c>
      <c r="P235" s="19">
        <f>(10^((O235-22.04942)/-3.34789))</f>
        <v>2.1201812191396184E-3</v>
      </c>
      <c r="Q235" s="19">
        <f>LOG10(P235)</f>
        <v>-2.6736270168501304</v>
      </c>
      <c r="R235" s="11">
        <v>31.037076950073242</v>
      </c>
      <c r="S235" s="7">
        <f>(10^((R235-22.04942)/-3.34789))</f>
        <v>2.0674092148649658E-3</v>
      </c>
      <c r="T235" s="7">
        <f>LOG10(S235)</f>
        <v>-2.6845735523189957</v>
      </c>
      <c r="U235" s="7">
        <f>AVERAGE(Q235,T235)</f>
        <v>-2.6791002845845631</v>
      </c>
      <c r="V235"/>
      <c r="W235"/>
      <c r="X235"/>
      <c r="Y235"/>
      <c r="Z235"/>
      <c r="AA235"/>
      <c r="AB235"/>
      <c r="AC235"/>
      <c r="AD235"/>
      <c r="AE235"/>
      <c r="AF235"/>
      <c r="AG235"/>
      <c r="AH235"/>
    </row>
    <row r="236" spans="1:34" x14ac:dyDescent="0.2">
      <c r="A236" s="21" t="s">
        <v>891</v>
      </c>
      <c r="B236" s="22" t="s">
        <v>931</v>
      </c>
      <c r="C236" s="25">
        <v>41342</v>
      </c>
      <c r="D236" s="7" t="s">
        <v>10</v>
      </c>
      <c r="E236" s="7" t="s">
        <v>16</v>
      </c>
      <c r="F236" s="7" t="s">
        <v>63</v>
      </c>
      <c r="G236" s="7" t="s">
        <v>13</v>
      </c>
      <c r="H236" s="33">
        <v>5</v>
      </c>
      <c r="I236" s="33">
        <v>35</v>
      </c>
      <c r="J236" s="2">
        <v>0</v>
      </c>
      <c r="K236" s="2" t="s">
        <v>939</v>
      </c>
      <c r="L236" s="37" t="s">
        <v>942</v>
      </c>
      <c r="M236" s="38" t="s">
        <v>942</v>
      </c>
      <c r="N236" s="38" t="s">
        <v>942</v>
      </c>
      <c r="O236" s="11">
        <v>26.666328430175781</v>
      </c>
      <c r="P236" s="19">
        <f>(10^((O236-22.04942)/-3.34789))</f>
        <v>4.1778205640208246E-2</v>
      </c>
      <c r="Q236" s="19">
        <f>LOG10(P236)</f>
        <v>-1.3790502167561598</v>
      </c>
      <c r="R236" s="11">
        <v>26.793268203735352</v>
      </c>
      <c r="S236" s="7">
        <f>(10^((R236-22.04942)/-3.34789))</f>
        <v>3.8285421420569059E-2</v>
      </c>
      <c r="T236" s="7">
        <f>LOG10(S236)</f>
        <v>-1.4169665681176355</v>
      </c>
      <c r="U236" s="7">
        <f>AVERAGE(Q236,T236)</f>
        <v>-1.3980083924368976</v>
      </c>
      <c r="V236"/>
      <c r="W236"/>
      <c r="X236"/>
      <c r="Y236"/>
      <c r="Z236"/>
      <c r="AA236"/>
      <c r="AB236"/>
      <c r="AC236"/>
      <c r="AD236"/>
      <c r="AE236"/>
      <c r="AF236"/>
      <c r="AG236"/>
      <c r="AH236"/>
    </row>
    <row r="237" spans="1:34" x14ac:dyDescent="0.2">
      <c r="A237" s="21" t="s">
        <v>574</v>
      </c>
      <c r="B237" s="22" t="s">
        <v>931</v>
      </c>
      <c r="C237" s="23">
        <v>41342</v>
      </c>
      <c r="D237" s="22" t="s">
        <v>10</v>
      </c>
      <c r="E237" s="22" t="s">
        <v>11</v>
      </c>
      <c r="F237" s="22" t="s">
        <v>63</v>
      </c>
      <c r="G237" s="22" t="s">
        <v>15</v>
      </c>
      <c r="H237" s="33">
        <v>4</v>
      </c>
      <c r="I237" s="33">
        <v>30</v>
      </c>
      <c r="J237" s="2">
        <v>0</v>
      </c>
      <c r="K237" s="2" t="s">
        <v>939</v>
      </c>
      <c r="L237" s="37" t="s">
        <v>942</v>
      </c>
      <c r="M237" s="38" t="s">
        <v>942</v>
      </c>
      <c r="N237" s="38" t="s">
        <v>942</v>
      </c>
      <c r="O237" s="11">
        <v>38.596950531005859</v>
      </c>
      <c r="P237" s="19">
        <f>(10^((O237-22.04942)/-3.34789))</f>
        <v>1.1411047159929659E-5</v>
      </c>
      <c r="Q237" s="19">
        <f>LOG10(P237)</f>
        <v>-4.9426744997613001</v>
      </c>
      <c r="R237" s="11">
        <v>39.150344848632812</v>
      </c>
      <c r="S237" s="7">
        <f>(10^((R237-22.04942)/-3.34789))</f>
        <v>7.7988228331256818E-6</v>
      </c>
      <c r="T237" s="7">
        <f>LOG10(S237)</f>
        <v>-5.1079709454709716</v>
      </c>
      <c r="U237" s="7">
        <f>AVERAGE(Q237,T237)</f>
        <v>-5.0253227226161359</v>
      </c>
      <c r="V237"/>
      <c r="W237"/>
      <c r="X237"/>
      <c r="Y237"/>
      <c r="Z237"/>
      <c r="AA237"/>
      <c r="AB237"/>
      <c r="AC237"/>
      <c r="AD237"/>
      <c r="AE237"/>
      <c r="AF237"/>
      <c r="AG237"/>
      <c r="AH237"/>
    </row>
    <row r="238" spans="1:34" x14ac:dyDescent="0.2">
      <c r="A238" s="21" t="s">
        <v>617</v>
      </c>
      <c r="B238" s="22" t="s">
        <v>931</v>
      </c>
      <c r="C238" s="23">
        <v>41342</v>
      </c>
      <c r="D238" s="22" t="s">
        <v>10</v>
      </c>
      <c r="E238" s="22" t="s">
        <v>16</v>
      </c>
      <c r="F238" s="22" t="s">
        <v>63</v>
      </c>
      <c r="G238" s="22" t="s">
        <v>15</v>
      </c>
      <c r="H238" s="33">
        <v>4</v>
      </c>
      <c r="I238" s="33">
        <v>34</v>
      </c>
      <c r="J238" s="2">
        <v>0</v>
      </c>
      <c r="K238" s="2" t="s">
        <v>939</v>
      </c>
      <c r="L238" s="37" t="s">
        <v>942</v>
      </c>
      <c r="M238" s="38" t="s">
        <v>942</v>
      </c>
      <c r="N238" s="38" t="s">
        <v>942</v>
      </c>
      <c r="O238" s="11">
        <v>36.700492858886719</v>
      </c>
      <c r="P238" s="19">
        <f>(10^((O238-22.04942)/-3.34789))</f>
        <v>4.2052232367933451E-5</v>
      </c>
      <c r="Q238" s="19">
        <f>LOG10(P238)</f>
        <v>-4.3762109444715094</v>
      </c>
      <c r="R238" s="11">
        <v>37.003406524658203</v>
      </c>
      <c r="S238" s="7">
        <f>(10^((R238-22.04942)/-3.34789))</f>
        <v>3.4143660345923973E-5</v>
      </c>
      <c r="T238" s="7">
        <f>LOG10(S238)</f>
        <v>-4.4666899225058785</v>
      </c>
      <c r="U238" s="7">
        <f>AVERAGE(Q238,T238)</f>
        <v>-4.4214504334886939</v>
      </c>
      <c r="V238"/>
      <c r="W238"/>
      <c r="X238"/>
      <c r="Y238"/>
      <c r="Z238"/>
      <c r="AA238"/>
      <c r="AB238"/>
      <c r="AC238"/>
      <c r="AD238"/>
      <c r="AE238"/>
      <c r="AF238"/>
      <c r="AG238"/>
      <c r="AH238"/>
    </row>
    <row r="239" spans="1:34" x14ac:dyDescent="0.2">
      <c r="A239" s="21" t="s">
        <v>823</v>
      </c>
      <c r="B239" s="22" t="s">
        <v>931</v>
      </c>
      <c r="C239" s="23">
        <v>41342</v>
      </c>
      <c r="D239" s="22" t="s">
        <v>10</v>
      </c>
      <c r="E239" s="22" t="s">
        <v>16</v>
      </c>
      <c r="F239" s="22" t="s">
        <v>63</v>
      </c>
      <c r="G239" s="22" t="s">
        <v>13</v>
      </c>
      <c r="H239" s="33">
        <v>3.75</v>
      </c>
      <c r="I239" s="33">
        <v>35</v>
      </c>
      <c r="J239" s="2">
        <v>0</v>
      </c>
      <c r="K239" s="2" t="s">
        <v>939</v>
      </c>
      <c r="L239" s="37" t="s">
        <v>942</v>
      </c>
      <c r="M239" s="38" t="s">
        <v>942</v>
      </c>
      <c r="N239" s="38" t="s">
        <v>942</v>
      </c>
      <c r="O239" s="11">
        <v>28.855087280273438</v>
      </c>
      <c r="P239" s="19">
        <f>(10^((O239-22.04942)/-3.34789))</f>
        <v>9.2720796413653973E-3</v>
      </c>
      <c r="Q239" s="19">
        <f>LOG10(P239)</f>
        <v>-2.0328228467104461</v>
      </c>
      <c r="R239" s="11">
        <v>29.136392593383789</v>
      </c>
      <c r="S239" s="7">
        <f>(10^((R239-22.04942)/-3.34789))</f>
        <v>7.6410403847167524E-3</v>
      </c>
      <c r="T239" s="7">
        <f>LOG10(S239)</f>
        <v>-2.1168475049609721</v>
      </c>
      <c r="U239" s="7">
        <f>AVERAGE(Q239,T239)</f>
        <v>-2.0748351758357089</v>
      </c>
      <c r="V239"/>
      <c r="W239"/>
      <c r="X239"/>
      <c r="Y239"/>
      <c r="Z239"/>
      <c r="AA239"/>
      <c r="AB239"/>
      <c r="AC239"/>
      <c r="AD239"/>
      <c r="AE239"/>
      <c r="AF239"/>
      <c r="AG239"/>
      <c r="AH239"/>
    </row>
    <row r="240" spans="1:34" x14ac:dyDescent="0.2">
      <c r="A240" s="21" t="s">
        <v>856</v>
      </c>
      <c r="B240" s="22" t="s">
        <v>931</v>
      </c>
      <c r="C240" s="23">
        <v>41342</v>
      </c>
      <c r="D240" s="22" t="s">
        <v>10</v>
      </c>
      <c r="E240" s="22" t="s">
        <v>16</v>
      </c>
      <c r="F240" s="22" t="s">
        <v>63</v>
      </c>
      <c r="G240" s="22" t="s">
        <v>13</v>
      </c>
      <c r="H240" s="33">
        <v>4.25</v>
      </c>
      <c r="I240" s="33">
        <v>36</v>
      </c>
      <c r="J240" s="2">
        <v>0</v>
      </c>
      <c r="K240" s="2" t="s">
        <v>940</v>
      </c>
      <c r="L240" s="37" t="s">
        <v>942</v>
      </c>
      <c r="M240" s="38" t="s">
        <v>942</v>
      </c>
      <c r="N240" s="38" t="s">
        <v>942</v>
      </c>
      <c r="O240" s="11">
        <v>28.245777130126953</v>
      </c>
      <c r="P240" s="19">
        <f>(10^((O240-22.04942)/-3.34789))</f>
        <v>1.4098581264232926E-2</v>
      </c>
      <c r="Q240" s="19">
        <f>LOG10(P240)</f>
        <v>-1.8508245880620189</v>
      </c>
      <c r="R240" s="11">
        <v>28.130681991577148</v>
      </c>
      <c r="S240" s="7">
        <f>(10^((R240-22.04942)/-3.34789))</f>
        <v>1.5259975030050558E-2</v>
      </c>
      <c r="T240" s="7">
        <f>LOG10(S240)</f>
        <v>-1.8164461770181062</v>
      </c>
      <c r="U240" s="7">
        <f>AVERAGE(Q240,T240)</f>
        <v>-1.8336353825400624</v>
      </c>
      <c r="V240"/>
      <c r="W240"/>
      <c r="X240"/>
      <c r="Y240"/>
      <c r="Z240"/>
      <c r="AA240"/>
      <c r="AB240"/>
      <c r="AC240"/>
      <c r="AD240"/>
      <c r="AE240"/>
      <c r="AF240"/>
      <c r="AG240"/>
      <c r="AH240"/>
    </row>
    <row r="241" spans="1:34" x14ac:dyDescent="0.2">
      <c r="A241" s="21" t="s">
        <v>912</v>
      </c>
      <c r="B241" s="22" t="s">
        <v>931</v>
      </c>
      <c r="C241" s="23">
        <v>41342</v>
      </c>
      <c r="D241" s="22" t="s">
        <v>10</v>
      </c>
      <c r="E241" s="22" t="s">
        <v>16</v>
      </c>
      <c r="F241" s="22" t="s">
        <v>63</v>
      </c>
      <c r="G241" s="22" t="s">
        <v>15</v>
      </c>
      <c r="H241" s="33">
        <v>4</v>
      </c>
      <c r="I241" s="33">
        <v>35</v>
      </c>
      <c r="J241" s="2">
        <v>0</v>
      </c>
      <c r="K241" s="2" t="s">
        <v>939</v>
      </c>
      <c r="L241" s="37" t="s">
        <v>942</v>
      </c>
      <c r="M241" s="38" t="s">
        <v>942</v>
      </c>
      <c r="N241" s="38" t="s">
        <v>942</v>
      </c>
      <c r="O241" s="11">
        <v>25.54686164855957</v>
      </c>
      <c r="P241" s="19">
        <f>(10^((O241-22.04942)/-3.34789))</f>
        <v>9.0225558938414274E-2</v>
      </c>
      <c r="Q241" s="19">
        <f>LOG10(P241)</f>
        <v>-1.0446704188487583</v>
      </c>
      <c r="R241" s="11">
        <v>25.661802291870117</v>
      </c>
      <c r="S241" s="7">
        <f>(10^((R241-22.04942)/-3.34789))</f>
        <v>8.336760345875141E-2</v>
      </c>
      <c r="T241" s="7">
        <f>LOG10(S241)</f>
        <v>-1.0790026828450505</v>
      </c>
      <c r="U241" s="7">
        <f>AVERAGE(Q241,T241)</f>
        <v>-1.0618365508469045</v>
      </c>
      <c r="V241"/>
      <c r="W241"/>
      <c r="X241"/>
      <c r="Y241"/>
      <c r="Z241"/>
      <c r="AA241"/>
      <c r="AB241"/>
      <c r="AC241"/>
      <c r="AD241"/>
      <c r="AE241"/>
      <c r="AF241"/>
      <c r="AG241"/>
      <c r="AH241"/>
    </row>
    <row r="242" spans="1:34" x14ac:dyDescent="0.2">
      <c r="A242" s="21" t="s">
        <v>910</v>
      </c>
      <c r="B242" s="22" t="s">
        <v>931</v>
      </c>
      <c r="C242" s="23">
        <v>41342</v>
      </c>
      <c r="D242" s="22" t="s">
        <v>10</v>
      </c>
      <c r="E242" s="22" t="s">
        <v>16</v>
      </c>
      <c r="F242" s="22" t="s">
        <v>63</v>
      </c>
      <c r="G242" s="22" t="s">
        <v>13</v>
      </c>
      <c r="H242" s="33">
        <v>5</v>
      </c>
      <c r="I242" s="33">
        <v>35</v>
      </c>
      <c r="J242" s="2">
        <v>0</v>
      </c>
      <c r="K242" s="2" t="s">
        <v>939</v>
      </c>
      <c r="L242" s="37" t="s">
        <v>942</v>
      </c>
      <c r="M242" s="38" t="s">
        <v>942</v>
      </c>
      <c r="N242" s="38" t="s">
        <v>942</v>
      </c>
      <c r="O242" s="11">
        <v>25.661914825439453</v>
      </c>
      <c r="P242" s="19">
        <f>(10^((O242-22.04942)/-3.34789))</f>
        <v>8.3361151269264522E-2</v>
      </c>
      <c r="Q242" s="19">
        <f>LOG10(P242)</f>
        <v>-1.0790362961266504</v>
      </c>
      <c r="R242" s="11">
        <v>25.869491577148438</v>
      </c>
      <c r="S242" s="7">
        <f>(10^((R242-22.04942)/-3.34789))</f>
        <v>7.2270563711901784E-2</v>
      </c>
      <c r="T242" s="7">
        <f>LOG10(S242)</f>
        <v>-1.1410385577627811</v>
      </c>
      <c r="U242" s="7">
        <f>AVERAGE(Q242,T242)</f>
        <v>-1.1100374269447157</v>
      </c>
      <c r="V242"/>
      <c r="W242"/>
      <c r="X242"/>
      <c r="Y242"/>
      <c r="Z242"/>
      <c r="AA242"/>
      <c r="AB242"/>
      <c r="AC242"/>
      <c r="AD242"/>
      <c r="AE242"/>
      <c r="AF242"/>
      <c r="AG242"/>
      <c r="AH242"/>
    </row>
    <row r="243" spans="1:34" x14ac:dyDescent="0.2">
      <c r="A243" s="21" t="s">
        <v>911</v>
      </c>
      <c r="B243" s="22" t="s">
        <v>931</v>
      </c>
      <c r="C243" s="23">
        <v>41342</v>
      </c>
      <c r="D243" s="22" t="s">
        <v>10</v>
      </c>
      <c r="E243" s="22" t="s">
        <v>16</v>
      </c>
      <c r="F243" s="22" t="s">
        <v>63</v>
      </c>
      <c r="G243" s="22" t="s">
        <v>15</v>
      </c>
      <c r="H243" s="33">
        <v>4.25</v>
      </c>
      <c r="I243" s="33">
        <v>34</v>
      </c>
      <c r="J243" s="2">
        <v>0</v>
      </c>
      <c r="K243" s="2" t="s">
        <v>939</v>
      </c>
      <c r="L243" s="37" t="s">
        <v>942</v>
      </c>
      <c r="M243" s="38" t="s">
        <v>942</v>
      </c>
      <c r="N243" s="38" t="s">
        <v>942</v>
      </c>
      <c r="O243" s="11">
        <v>25.764530181884766</v>
      </c>
      <c r="P243" s="19">
        <f>(10^((O243-22.04942)/-3.34789))</f>
        <v>7.7680667506175236E-2</v>
      </c>
      <c r="Q243" s="19">
        <f>LOG10(P243)</f>
        <v>-1.109687051212783</v>
      </c>
      <c r="R243" s="11">
        <v>25.756954193115234</v>
      </c>
      <c r="S243" s="7">
        <f>(10^((R243-22.04942)/-3.34789))</f>
        <v>7.8086483097110318E-2</v>
      </c>
      <c r="T243" s="7">
        <f>LOG10(S243)</f>
        <v>-1.1074241367294726</v>
      </c>
      <c r="U243" s="7">
        <f>AVERAGE(Q243,T243)</f>
        <v>-1.1085555939711278</v>
      </c>
      <c r="V243"/>
      <c r="W243"/>
      <c r="X243"/>
      <c r="Y243"/>
      <c r="Z243"/>
      <c r="AA243"/>
      <c r="AB243"/>
      <c r="AC243"/>
      <c r="AD243"/>
      <c r="AE243"/>
      <c r="AF243"/>
      <c r="AG243"/>
      <c r="AH243"/>
    </row>
    <row r="244" spans="1:34" x14ac:dyDescent="0.2">
      <c r="A244" s="21" t="s">
        <v>634</v>
      </c>
      <c r="B244" s="22" t="s">
        <v>931</v>
      </c>
      <c r="C244" s="23">
        <v>41342</v>
      </c>
      <c r="D244" s="22" t="s">
        <v>10</v>
      </c>
      <c r="E244" s="22" t="s">
        <v>11</v>
      </c>
      <c r="F244" s="22" t="s">
        <v>63</v>
      </c>
      <c r="G244" s="22" t="s">
        <v>13</v>
      </c>
      <c r="H244" s="33">
        <v>3.25</v>
      </c>
      <c r="I244" s="33">
        <v>30</v>
      </c>
      <c r="J244" s="2">
        <v>0</v>
      </c>
      <c r="K244" s="2" t="s">
        <v>939</v>
      </c>
      <c r="L244" s="37" t="s">
        <v>942</v>
      </c>
      <c r="M244" s="38" t="s">
        <v>942</v>
      </c>
      <c r="N244" s="38" t="s">
        <v>942</v>
      </c>
      <c r="O244" s="11">
        <v>36.850944519042969</v>
      </c>
      <c r="P244" s="19">
        <f>(10^((O244-22.04942)/-3.34789))</f>
        <v>3.7918382848884179E-5</v>
      </c>
      <c r="Q244" s="19">
        <f>LOG10(P244)</f>
        <v>-4.4211501928208419</v>
      </c>
      <c r="R244" s="11">
        <v>35.549312591552734</v>
      </c>
      <c r="S244" s="7">
        <f>(10^((R244-22.04942)/-3.34789))</f>
        <v>9.2819993135353856E-5</v>
      </c>
      <c r="T244" s="7">
        <f>LOG10(S244)</f>
        <v>-4.0323584680359081</v>
      </c>
      <c r="U244" s="7">
        <f>AVERAGE(Q244,T244)</f>
        <v>-4.226754330428375</v>
      </c>
      <c r="V244"/>
      <c r="W244"/>
      <c r="X244"/>
      <c r="Y244"/>
      <c r="Z244"/>
      <c r="AA244"/>
      <c r="AB244"/>
      <c r="AC244"/>
      <c r="AD244"/>
      <c r="AE244"/>
      <c r="AF244"/>
      <c r="AG244"/>
      <c r="AH244"/>
    </row>
    <row r="245" spans="1:34" x14ac:dyDescent="0.2">
      <c r="A245" s="21" t="s">
        <v>754</v>
      </c>
      <c r="B245" s="22" t="s">
        <v>931</v>
      </c>
      <c r="C245" s="23">
        <v>41342</v>
      </c>
      <c r="D245" s="22" t="s">
        <v>10</v>
      </c>
      <c r="E245" s="22" t="s">
        <v>16</v>
      </c>
      <c r="F245" s="22" t="s">
        <v>63</v>
      </c>
      <c r="G245" s="22" t="s">
        <v>15</v>
      </c>
      <c r="H245" s="33">
        <v>5</v>
      </c>
      <c r="I245" s="33">
        <v>36</v>
      </c>
      <c r="J245" s="2">
        <v>0</v>
      </c>
      <c r="K245" s="2" t="s">
        <v>939</v>
      </c>
      <c r="L245" s="37" t="s">
        <v>942</v>
      </c>
      <c r="M245" s="38" t="s">
        <v>942</v>
      </c>
      <c r="N245" s="38" t="s">
        <v>942</v>
      </c>
      <c r="O245" s="11">
        <v>30.418817520141602</v>
      </c>
      <c r="P245" s="19">
        <f>(10^((O245-22.04942)/-3.34789))</f>
        <v>3.1629899848813988E-3</v>
      </c>
      <c r="Q245" s="19">
        <f>LOG10(P245)</f>
        <v>-2.4999021832084094</v>
      </c>
      <c r="R245" s="11">
        <v>30.544130325317383</v>
      </c>
      <c r="S245" s="7">
        <f>(10^((R245-22.04942)/-3.34789))</f>
        <v>2.9017997150490612E-3</v>
      </c>
      <c r="T245" s="7">
        <f>LOG10(S245)</f>
        <v>-2.5373325662782773</v>
      </c>
      <c r="U245" s="7">
        <f>AVERAGE(Q245,T245)</f>
        <v>-2.5186173747433434</v>
      </c>
      <c r="V245"/>
      <c r="W245"/>
      <c r="X245"/>
      <c r="Y245"/>
      <c r="Z245"/>
      <c r="AA245"/>
      <c r="AB245"/>
      <c r="AC245"/>
      <c r="AD245"/>
      <c r="AE245"/>
      <c r="AF245"/>
      <c r="AG245"/>
      <c r="AH245"/>
    </row>
    <row r="246" spans="1:34" x14ac:dyDescent="0.2">
      <c r="A246" s="21" t="s">
        <v>749</v>
      </c>
      <c r="B246" s="22" t="s">
        <v>931</v>
      </c>
      <c r="C246" s="23">
        <v>41342</v>
      </c>
      <c r="D246" s="22" t="s">
        <v>10</v>
      </c>
      <c r="E246" s="22" t="s">
        <v>30</v>
      </c>
      <c r="F246" s="22" t="s">
        <v>63</v>
      </c>
      <c r="G246" s="22" t="s">
        <v>13</v>
      </c>
      <c r="H246" s="33">
        <v>4.75</v>
      </c>
      <c r="I246" s="33">
        <v>35</v>
      </c>
      <c r="J246" s="2">
        <v>0</v>
      </c>
      <c r="K246" s="2" t="s">
        <v>939</v>
      </c>
      <c r="L246" s="37" t="s">
        <v>942</v>
      </c>
      <c r="M246" s="38" t="s">
        <v>942</v>
      </c>
      <c r="N246" s="38" t="s">
        <v>942</v>
      </c>
      <c r="O246" s="11">
        <v>30.672950744628906</v>
      </c>
      <c r="P246" s="19">
        <f>(10^((O246-22.04942)/-3.34789))</f>
        <v>2.655763157298127E-3</v>
      </c>
      <c r="Q246" s="19">
        <f>LOG10(P246)</f>
        <v>-2.5758106582441194</v>
      </c>
      <c r="R246" s="11">
        <v>30.669185638427734</v>
      </c>
      <c r="S246" s="7">
        <f>(10^((R246-22.04942)/-3.34789))</f>
        <v>2.6626492602701934E-3</v>
      </c>
      <c r="T246" s="7">
        <f>LOG10(S246)</f>
        <v>-2.5746860376021119</v>
      </c>
      <c r="U246" s="7">
        <f>AVERAGE(Q246,T246)</f>
        <v>-2.5752483479231154</v>
      </c>
      <c r="V246"/>
      <c r="W246"/>
      <c r="X246"/>
      <c r="Y246"/>
      <c r="Z246"/>
      <c r="AA246"/>
      <c r="AB246"/>
      <c r="AC246"/>
      <c r="AD246"/>
      <c r="AE246"/>
      <c r="AF246"/>
      <c r="AG246"/>
      <c r="AH246"/>
    </row>
    <row r="247" spans="1:34" x14ac:dyDescent="0.2">
      <c r="A247" s="21" t="s">
        <v>675</v>
      </c>
      <c r="B247" s="22" t="s">
        <v>931</v>
      </c>
      <c r="C247" s="23">
        <v>41342</v>
      </c>
      <c r="D247" s="22" t="s">
        <v>10</v>
      </c>
      <c r="E247" s="22" t="s">
        <v>17</v>
      </c>
      <c r="F247" s="22" t="s">
        <v>63</v>
      </c>
      <c r="G247" s="22" t="s">
        <v>15</v>
      </c>
      <c r="H247" s="33">
        <v>13</v>
      </c>
      <c r="I247" s="33">
        <v>46</v>
      </c>
      <c r="J247" s="2">
        <v>0</v>
      </c>
      <c r="K247" s="2" t="s">
        <v>939</v>
      </c>
      <c r="L247" s="37" t="s">
        <v>942</v>
      </c>
      <c r="M247" s="38" t="s">
        <v>942</v>
      </c>
      <c r="N247" s="38" t="s">
        <v>942</v>
      </c>
      <c r="O247" s="11">
        <v>33.095855712890625</v>
      </c>
      <c r="P247" s="19">
        <f>(10^((O247-22.04942)/-3.34789))</f>
        <v>5.0173950545117263E-4</v>
      </c>
      <c r="Q247" s="19">
        <f>LOG10(P247)</f>
        <v>-3.2995217025919685</v>
      </c>
      <c r="R247" s="11">
        <v>33.255157470703125</v>
      </c>
      <c r="S247" s="7">
        <f>(10^((R247-22.04942)/-3.34789))</f>
        <v>4.4967170794312959E-4</v>
      </c>
      <c r="T247" s="7">
        <f>LOG10(S247)</f>
        <v>-3.3471044361383213</v>
      </c>
      <c r="U247" s="7">
        <f>AVERAGE(Q247,T247)</f>
        <v>-3.3233130693651449</v>
      </c>
      <c r="V247"/>
      <c r="W247"/>
      <c r="X247"/>
      <c r="Y247"/>
      <c r="Z247"/>
      <c r="AA247"/>
      <c r="AB247"/>
      <c r="AC247"/>
      <c r="AD247"/>
      <c r="AE247"/>
      <c r="AF247"/>
      <c r="AG247"/>
      <c r="AH247"/>
    </row>
    <row r="248" spans="1:34" x14ac:dyDescent="0.2">
      <c r="A248" s="21" t="s">
        <v>619</v>
      </c>
      <c r="B248" s="22" t="s">
        <v>931</v>
      </c>
      <c r="C248" s="23">
        <v>41342</v>
      </c>
      <c r="D248" s="22" t="s">
        <v>10</v>
      </c>
      <c r="E248" s="22" t="s">
        <v>11</v>
      </c>
      <c r="F248" s="22" t="s">
        <v>63</v>
      </c>
      <c r="G248" s="22" t="s">
        <v>13</v>
      </c>
      <c r="H248" s="33">
        <v>3.25</v>
      </c>
      <c r="I248" s="33">
        <v>29</v>
      </c>
      <c r="J248" s="2">
        <v>0</v>
      </c>
      <c r="K248" s="2" t="s">
        <v>939</v>
      </c>
      <c r="L248" s="37" t="s">
        <v>942</v>
      </c>
      <c r="M248" s="38" t="s">
        <v>942</v>
      </c>
      <c r="N248" s="38" t="s">
        <v>942</v>
      </c>
      <c r="O248" s="11">
        <v>36.047740936279297</v>
      </c>
      <c r="P248" s="19">
        <f>(10^((O248-22.04942)/-3.34789))</f>
        <v>6.5881454735646804E-5</v>
      </c>
      <c r="Q248" s="19">
        <f>LOG10(P248)</f>
        <v>-4.1812368196921934</v>
      </c>
      <c r="R248" s="11">
        <v>37.670284271240234</v>
      </c>
      <c r="S248" s="7">
        <f>(10^((R248-22.04942)/-3.34789))</f>
        <v>2.158323956761771E-5</v>
      </c>
      <c r="T248" s="7">
        <f>LOG10(S248)</f>
        <v>-4.6658833687009524</v>
      </c>
      <c r="U248" s="7">
        <f>AVERAGE(Q248,T248)</f>
        <v>-4.4235600941965725</v>
      </c>
      <c r="V248"/>
      <c r="W248"/>
      <c r="X248"/>
      <c r="Y248"/>
      <c r="Z248"/>
      <c r="AA248"/>
      <c r="AB248"/>
      <c r="AC248"/>
      <c r="AD248"/>
      <c r="AE248"/>
      <c r="AF248"/>
      <c r="AG248"/>
      <c r="AH248"/>
    </row>
    <row r="249" spans="1:34" x14ac:dyDescent="0.2">
      <c r="A249" s="21" t="s">
        <v>655</v>
      </c>
      <c r="B249" s="22" t="s">
        <v>931</v>
      </c>
      <c r="C249" s="23">
        <v>41342</v>
      </c>
      <c r="D249" s="22" t="s">
        <v>10</v>
      </c>
      <c r="E249" s="22" t="s">
        <v>16</v>
      </c>
      <c r="F249" s="22" t="s">
        <v>63</v>
      </c>
      <c r="G249" s="22" t="s">
        <v>15</v>
      </c>
      <c r="H249" s="33">
        <v>4</v>
      </c>
      <c r="I249" s="33">
        <v>34</v>
      </c>
      <c r="J249" s="2">
        <v>0</v>
      </c>
      <c r="K249" s="2" t="s">
        <v>939</v>
      </c>
      <c r="L249" s="37" t="s">
        <v>942</v>
      </c>
      <c r="M249" s="38" t="s">
        <v>942</v>
      </c>
      <c r="N249" s="38" t="s">
        <v>942</v>
      </c>
      <c r="O249" s="11">
        <v>34.923824310302734</v>
      </c>
      <c r="P249" s="19">
        <f>(10^((O249-22.04942)/-3.34789))</f>
        <v>1.4271582327026399E-4</v>
      </c>
      <c r="Q249" s="19">
        <f>LOG10(P249)</f>
        <v>-3.8455278728699969</v>
      </c>
      <c r="R249" s="11">
        <v>34.683349609375</v>
      </c>
      <c r="S249" s="7">
        <f>(10^((R249-22.04942)/-3.34789))</f>
        <v>1.6838401522047112E-4</v>
      </c>
      <c r="T249" s="7">
        <f>LOG10(S249)</f>
        <v>-3.7736991386739107</v>
      </c>
      <c r="U249" s="7">
        <f>AVERAGE(Q249,T249)</f>
        <v>-3.8096135057719538</v>
      </c>
      <c r="V249"/>
      <c r="W249"/>
      <c r="X249"/>
      <c r="Y249"/>
      <c r="Z249"/>
      <c r="AA249"/>
      <c r="AB249"/>
      <c r="AC249"/>
      <c r="AD249"/>
      <c r="AE249"/>
      <c r="AF249"/>
      <c r="AG249"/>
      <c r="AH249"/>
    </row>
    <row r="250" spans="1:34" x14ac:dyDescent="0.2">
      <c r="A250" s="21" t="s">
        <v>833</v>
      </c>
      <c r="B250" s="22" t="s">
        <v>931</v>
      </c>
      <c r="C250" s="23">
        <v>41342</v>
      </c>
      <c r="D250" s="22" t="s">
        <v>10</v>
      </c>
      <c r="E250" s="22" t="s">
        <v>16</v>
      </c>
      <c r="F250" s="22" t="s">
        <v>63</v>
      </c>
      <c r="G250" s="22" t="s">
        <v>15</v>
      </c>
      <c r="H250" s="33">
        <v>5</v>
      </c>
      <c r="I250" s="33">
        <v>34</v>
      </c>
      <c r="J250" s="2">
        <v>0</v>
      </c>
      <c r="K250" s="2" t="s">
        <v>940</v>
      </c>
      <c r="L250" s="37" t="s">
        <v>942</v>
      </c>
      <c r="M250" s="38" t="s">
        <v>942</v>
      </c>
      <c r="N250" s="38" t="s">
        <v>942</v>
      </c>
      <c r="O250" s="11">
        <v>28.913768768310547</v>
      </c>
      <c r="P250" s="19">
        <f>(10^((O250-22.04942)/-3.34789))</f>
        <v>8.9053142870929077E-3</v>
      </c>
      <c r="Q250" s="19">
        <f>LOG10(P250)</f>
        <v>-2.0503507487732708</v>
      </c>
      <c r="R250" s="11">
        <v>28.545133590698242</v>
      </c>
      <c r="S250" s="7">
        <f>(10^((R250-22.04942)/-3.34789))</f>
        <v>1.1475165436249341E-2</v>
      </c>
      <c r="T250" s="7">
        <f>LOG10(S250)</f>
        <v>-1.9402410445678444</v>
      </c>
      <c r="U250" s="7">
        <f>AVERAGE(Q250,T250)</f>
        <v>-1.9952958966705576</v>
      </c>
      <c r="V250"/>
      <c r="W250"/>
      <c r="X250"/>
      <c r="Y250"/>
      <c r="Z250"/>
      <c r="AA250"/>
      <c r="AB250"/>
      <c r="AC250"/>
      <c r="AD250"/>
      <c r="AE250"/>
      <c r="AF250"/>
      <c r="AG250"/>
      <c r="AH250"/>
    </row>
    <row r="251" spans="1:34" x14ac:dyDescent="0.2">
      <c r="A251" s="21" t="s">
        <v>154</v>
      </c>
      <c r="B251" s="22" t="s">
        <v>931</v>
      </c>
      <c r="C251" s="23">
        <v>41342</v>
      </c>
      <c r="D251" s="22" t="s">
        <v>10</v>
      </c>
      <c r="E251" s="22" t="s">
        <v>16</v>
      </c>
      <c r="F251" s="22" t="s">
        <v>63</v>
      </c>
      <c r="G251" s="22" t="s">
        <v>15</v>
      </c>
      <c r="H251" s="33">
        <v>4.5</v>
      </c>
      <c r="I251" s="33">
        <v>35</v>
      </c>
      <c r="J251" s="2">
        <v>0</v>
      </c>
      <c r="K251" s="2" t="s">
        <v>939</v>
      </c>
      <c r="L251" s="11">
        <v>0</v>
      </c>
      <c r="M251" s="4">
        <v>0</v>
      </c>
      <c r="N251" s="4">
        <v>0</v>
      </c>
      <c r="O251" s="11" t="s">
        <v>14</v>
      </c>
      <c r="P251" s="19"/>
      <c r="Q251" s="19" t="e">
        <f>LOG10(P251)</f>
        <v>#NUM!</v>
      </c>
      <c r="R251" s="11" t="s">
        <v>14</v>
      </c>
      <c r="S251" s="7"/>
      <c r="T251" s="7" t="e">
        <f>LOG10(S251)</f>
        <v>#NUM!</v>
      </c>
      <c r="U251" s="7" t="e">
        <f>AVERAGE(Q251,T251)</f>
        <v>#NUM!</v>
      </c>
      <c r="V251"/>
      <c r="W251"/>
      <c r="X251"/>
      <c r="Y251"/>
      <c r="Z251"/>
      <c r="AA251"/>
      <c r="AB251"/>
      <c r="AC251"/>
      <c r="AD251"/>
      <c r="AE251"/>
      <c r="AF251"/>
      <c r="AG251"/>
      <c r="AH251"/>
    </row>
    <row r="252" spans="1:34" x14ac:dyDescent="0.2">
      <c r="A252" s="21" t="s">
        <v>919</v>
      </c>
      <c r="B252" s="22" t="s">
        <v>931</v>
      </c>
      <c r="C252" s="23">
        <v>41342</v>
      </c>
      <c r="D252" s="22" t="s">
        <v>10</v>
      </c>
      <c r="E252" s="22" t="s">
        <v>16</v>
      </c>
      <c r="F252" s="22" t="s">
        <v>63</v>
      </c>
      <c r="G252" s="22" t="s">
        <v>13</v>
      </c>
      <c r="H252" s="33">
        <v>4.25</v>
      </c>
      <c r="I252" s="33">
        <v>36</v>
      </c>
      <c r="J252" s="2">
        <v>0</v>
      </c>
      <c r="K252" s="2" t="s">
        <v>939</v>
      </c>
      <c r="L252" s="37" t="s">
        <v>942</v>
      </c>
      <c r="M252" s="38" t="s">
        <v>942</v>
      </c>
      <c r="N252" s="38" t="s">
        <v>942</v>
      </c>
      <c r="O252" s="11">
        <v>24.711690902709961</v>
      </c>
      <c r="P252" s="19">
        <f>(10^((O252-22.04942)/-3.34789))</f>
        <v>0.16024755248709013</v>
      </c>
      <c r="Q252" s="19">
        <f>LOG10(P252)</f>
        <v>-0.79520859487915074</v>
      </c>
      <c r="R252" s="11">
        <v>24.587757110595703</v>
      </c>
      <c r="S252" s="7">
        <f>(10^((R252-22.04942)/-3.34789))</f>
        <v>0.17450580683237715</v>
      </c>
      <c r="T252" s="7">
        <f>LOG10(S252)</f>
        <v>-0.75819011693804217</v>
      </c>
      <c r="U252" s="7">
        <f>AVERAGE(Q252,T252)</f>
        <v>-0.7766993559085964</v>
      </c>
      <c r="V252"/>
      <c r="W252"/>
      <c r="X252"/>
      <c r="Y252"/>
      <c r="Z252"/>
      <c r="AA252"/>
      <c r="AB252"/>
      <c r="AC252"/>
      <c r="AD252"/>
      <c r="AE252"/>
      <c r="AF252"/>
      <c r="AG252"/>
      <c r="AH252"/>
    </row>
    <row r="253" spans="1:34" x14ac:dyDescent="0.2">
      <c r="A253" s="21" t="s">
        <v>736</v>
      </c>
      <c r="B253" s="22" t="s">
        <v>931</v>
      </c>
      <c r="C253" s="23">
        <v>41342</v>
      </c>
      <c r="D253" s="22" t="s">
        <v>10</v>
      </c>
      <c r="E253" s="22" t="s">
        <v>16</v>
      </c>
      <c r="F253" s="22" t="s">
        <v>63</v>
      </c>
      <c r="G253" s="22" t="s">
        <v>15</v>
      </c>
      <c r="H253" s="33">
        <v>3.5</v>
      </c>
      <c r="I253" s="33">
        <v>35</v>
      </c>
      <c r="J253" s="2">
        <v>0</v>
      </c>
      <c r="K253" s="2" t="s">
        <v>939</v>
      </c>
      <c r="L253" s="37" t="s">
        <v>942</v>
      </c>
      <c r="M253" s="38" t="s">
        <v>942</v>
      </c>
      <c r="N253" s="38" t="s">
        <v>942</v>
      </c>
      <c r="O253" s="11">
        <v>31.218521118164062</v>
      </c>
      <c r="P253" s="19">
        <f>(10^((O253-22.04942)/-3.34789))</f>
        <v>1.8248613526699728E-3</v>
      </c>
      <c r="Q253" s="19">
        <f>LOG10(P253)</f>
        <v>-2.7387701263076334</v>
      </c>
      <c r="R253" s="11">
        <v>30.989633560180664</v>
      </c>
      <c r="S253" s="7">
        <f>(10^((R253-22.04942)/-3.34789))</f>
        <v>2.1359819545589548E-3</v>
      </c>
      <c r="T253" s="7">
        <f>LOG10(S253)</f>
        <v>-2.6704024206830757</v>
      </c>
      <c r="U253" s="7">
        <f>AVERAGE(Q253,T253)</f>
        <v>-2.7045862734953543</v>
      </c>
      <c r="V253"/>
      <c r="W253"/>
      <c r="X253"/>
      <c r="Y253"/>
      <c r="Z253"/>
      <c r="AA253"/>
      <c r="AB253"/>
      <c r="AC253"/>
      <c r="AD253"/>
      <c r="AE253"/>
      <c r="AF253"/>
      <c r="AG253"/>
      <c r="AH253"/>
    </row>
    <row r="254" spans="1:34" x14ac:dyDescent="0.2">
      <c r="A254" s="21" t="s">
        <v>639</v>
      </c>
      <c r="B254" s="22" t="s">
        <v>931</v>
      </c>
      <c r="C254" s="23">
        <v>41342</v>
      </c>
      <c r="D254" s="22" t="s">
        <v>10</v>
      </c>
      <c r="E254" s="22" t="s">
        <v>17</v>
      </c>
      <c r="F254" s="22" t="s">
        <v>63</v>
      </c>
      <c r="G254" s="22" t="s">
        <v>15</v>
      </c>
      <c r="H254" s="33">
        <v>13.75</v>
      </c>
      <c r="I254" s="33">
        <v>48</v>
      </c>
      <c r="J254" s="2">
        <v>0</v>
      </c>
      <c r="K254" s="2" t="s">
        <v>939</v>
      </c>
      <c r="L254" s="37" t="s">
        <v>942</v>
      </c>
      <c r="M254" s="38" t="s">
        <v>942</v>
      </c>
      <c r="N254" s="38" t="s">
        <v>942</v>
      </c>
      <c r="O254" s="11">
        <v>35.756145477294922</v>
      </c>
      <c r="P254" s="19">
        <f>(10^((O254-22.04942)/-3.34789))</f>
        <v>8.0512156599811397E-5</v>
      </c>
      <c r="Q254" s="19">
        <f>LOG10(P254)</f>
        <v>-4.0941385401834944</v>
      </c>
      <c r="R254" s="11">
        <v>35.556392669677734</v>
      </c>
      <c r="S254" s="7">
        <f>(10^((R254-22.04942)/-3.34789))</f>
        <v>9.2369106746275267E-5</v>
      </c>
      <c r="T254" s="7">
        <f>LOG10(S254)</f>
        <v>-4.0344732561935226</v>
      </c>
      <c r="U254" s="7">
        <f>AVERAGE(Q254,T254)</f>
        <v>-4.0643058981885085</v>
      </c>
      <c r="V254"/>
      <c r="W254"/>
      <c r="X254"/>
      <c r="Y254"/>
      <c r="Z254"/>
      <c r="AA254"/>
      <c r="AB254"/>
      <c r="AC254"/>
      <c r="AD254"/>
      <c r="AE254"/>
      <c r="AF254"/>
      <c r="AG254"/>
      <c r="AH254"/>
    </row>
    <row r="255" spans="1:34" x14ac:dyDescent="0.2">
      <c r="A255" s="21" t="s">
        <v>667</v>
      </c>
      <c r="B255" s="22" t="s">
        <v>931</v>
      </c>
      <c r="C255" s="23">
        <v>41342</v>
      </c>
      <c r="D255" s="22" t="s">
        <v>10</v>
      </c>
      <c r="E255" s="22" t="s">
        <v>16</v>
      </c>
      <c r="F255" s="22" t="s">
        <v>63</v>
      </c>
      <c r="G255" s="22" t="s">
        <v>13</v>
      </c>
      <c r="H255" s="33">
        <v>4.25</v>
      </c>
      <c r="I255" s="33">
        <v>32</v>
      </c>
      <c r="J255" s="2">
        <v>0</v>
      </c>
      <c r="K255" s="2" t="s">
        <v>939</v>
      </c>
      <c r="L255" s="37" t="s">
        <v>942</v>
      </c>
      <c r="M255" s="38" t="s">
        <v>942</v>
      </c>
      <c r="N255" s="38" t="s">
        <v>942</v>
      </c>
      <c r="O255" s="11">
        <v>33.631832122802734</v>
      </c>
      <c r="P255" s="19">
        <f>(10^((O255-22.04942)/-3.34789))</f>
        <v>3.4704397098425091E-4</v>
      </c>
      <c r="Q255" s="19">
        <f>LOG10(P255)</f>
        <v>-3.4596154959699197</v>
      </c>
      <c r="R255" s="11">
        <v>33.400699615478516</v>
      </c>
      <c r="S255" s="7">
        <f>(10^((R255-22.04942)/-3.34789))</f>
        <v>4.0683917609626115E-4</v>
      </c>
      <c r="T255" s="7">
        <f>LOG10(S255)</f>
        <v>-3.3905772338632736</v>
      </c>
      <c r="U255" s="7">
        <f>AVERAGE(Q255,T255)</f>
        <v>-3.4250963649165964</v>
      </c>
      <c r="V255"/>
      <c r="W255"/>
      <c r="X255"/>
      <c r="Y255"/>
      <c r="Z255"/>
      <c r="AA255"/>
      <c r="AB255"/>
      <c r="AC255"/>
      <c r="AD255"/>
      <c r="AE255"/>
      <c r="AF255"/>
      <c r="AG255"/>
      <c r="AH255"/>
    </row>
    <row r="256" spans="1:34" x14ac:dyDescent="0.2">
      <c r="A256" s="21" t="s">
        <v>800</v>
      </c>
      <c r="B256" s="22" t="s">
        <v>931</v>
      </c>
      <c r="C256" s="23">
        <v>41342</v>
      </c>
      <c r="D256" s="22" t="s">
        <v>10</v>
      </c>
      <c r="E256" s="22" t="s">
        <v>16</v>
      </c>
      <c r="F256" s="22" t="s">
        <v>63</v>
      </c>
      <c r="G256" s="22" t="s">
        <v>15</v>
      </c>
      <c r="H256" s="33">
        <v>4.5</v>
      </c>
      <c r="I256" s="33">
        <v>35</v>
      </c>
      <c r="J256" s="2">
        <v>0</v>
      </c>
      <c r="K256" s="2" t="s">
        <v>939</v>
      </c>
      <c r="L256" s="37" t="s">
        <v>942</v>
      </c>
      <c r="M256" s="38" t="s">
        <v>942</v>
      </c>
      <c r="N256" s="38" t="s">
        <v>942</v>
      </c>
      <c r="O256" s="11">
        <v>29.251359939575195</v>
      </c>
      <c r="P256" s="19">
        <f>(10^((O256-22.04942)/-3.34789))</f>
        <v>7.0601228001035791E-3</v>
      </c>
      <c r="Q256" s="19">
        <f>LOG10(P256)</f>
        <v>-2.1511877449901866</v>
      </c>
      <c r="R256" s="11">
        <v>29.375205993652344</v>
      </c>
      <c r="S256" s="7">
        <f>(10^((R256-22.04942)/-3.34789))</f>
        <v>6.483656289404084E-3</v>
      </c>
      <c r="T256" s="7">
        <f>LOG10(S256)</f>
        <v>-2.1881800159659797</v>
      </c>
      <c r="U256" s="7">
        <f>AVERAGE(Q256,T256)</f>
        <v>-2.1696838804780834</v>
      </c>
      <c r="V256"/>
      <c r="W256"/>
      <c r="X256"/>
      <c r="Y256"/>
      <c r="Z256"/>
      <c r="AA256"/>
      <c r="AB256"/>
      <c r="AC256"/>
      <c r="AD256"/>
      <c r="AE256"/>
      <c r="AF256"/>
      <c r="AG256"/>
      <c r="AH256"/>
    </row>
    <row r="257" spans="1:34" x14ac:dyDescent="0.2">
      <c r="A257" s="21" t="s">
        <v>577</v>
      </c>
      <c r="B257" s="22" t="s">
        <v>931</v>
      </c>
      <c r="C257" s="23">
        <v>41342</v>
      </c>
      <c r="D257" s="22" t="s">
        <v>10</v>
      </c>
      <c r="E257" s="22" t="s">
        <v>11</v>
      </c>
      <c r="F257" s="22" t="s">
        <v>63</v>
      </c>
      <c r="G257" s="22" t="s">
        <v>13</v>
      </c>
      <c r="H257" s="33">
        <v>3.5</v>
      </c>
      <c r="I257" s="33">
        <v>30</v>
      </c>
      <c r="J257" s="2">
        <v>0</v>
      </c>
      <c r="K257" s="2" t="s">
        <v>939</v>
      </c>
      <c r="L257" s="37" t="s">
        <v>942</v>
      </c>
      <c r="M257" s="38" t="s">
        <v>942</v>
      </c>
      <c r="N257" s="38" t="s">
        <v>942</v>
      </c>
      <c r="O257" s="11">
        <v>38.645671844482422</v>
      </c>
      <c r="P257" s="19">
        <f>(10^((O257-22.04942)/-3.34789))</f>
        <v>1.1035008155236484E-5</v>
      </c>
      <c r="Q257" s="19">
        <f>LOG10(P257)</f>
        <v>-4.9572273415442023</v>
      </c>
      <c r="R257" s="11">
        <v>38.713638305664062</v>
      </c>
      <c r="S257" s="7">
        <f>(10^((R257-22.04942)/-3.34789))</f>
        <v>1.0531042751079731E-5</v>
      </c>
      <c r="T257" s="7">
        <f>LOG10(S257)</f>
        <v>-4.9775286241973493</v>
      </c>
      <c r="U257" s="7">
        <f>AVERAGE(Q257,T257)</f>
        <v>-4.9673779828707758</v>
      </c>
      <c r="V257"/>
      <c r="W257"/>
      <c r="X257"/>
      <c r="Y257"/>
      <c r="Z257"/>
      <c r="AA257"/>
      <c r="AB257"/>
      <c r="AC257"/>
      <c r="AD257"/>
      <c r="AE257"/>
      <c r="AF257"/>
      <c r="AG257"/>
      <c r="AH257"/>
    </row>
    <row r="258" spans="1:34" x14ac:dyDescent="0.2">
      <c r="A258" s="21" t="s">
        <v>663</v>
      </c>
      <c r="B258" s="22" t="s">
        <v>931</v>
      </c>
      <c r="C258" s="23">
        <v>41342</v>
      </c>
      <c r="D258" s="22" t="s">
        <v>10</v>
      </c>
      <c r="E258" s="22" t="s">
        <v>11</v>
      </c>
      <c r="F258" s="22" t="s">
        <v>63</v>
      </c>
      <c r="G258" s="22" t="s">
        <v>13</v>
      </c>
      <c r="H258" s="33">
        <v>3.25</v>
      </c>
      <c r="I258" s="33">
        <v>29</v>
      </c>
      <c r="J258" s="2">
        <v>0</v>
      </c>
      <c r="K258" s="2" t="s">
        <v>939</v>
      </c>
      <c r="L258" s="37" t="s">
        <v>942</v>
      </c>
      <c r="M258" s="38" t="s">
        <v>942</v>
      </c>
      <c r="N258" s="38" t="s">
        <v>942</v>
      </c>
      <c r="O258" s="11">
        <v>34.123142242431641</v>
      </c>
      <c r="P258" s="19">
        <f>(10^((O258-22.04942)/-3.34789))</f>
        <v>2.4753256085525218E-4</v>
      </c>
      <c r="Q258" s="19">
        <f>LOG10(P258)</f>
        <v>-3.6063676651358443</v>
      </c>
      <c r="R258" s="11">
        <v>33.936634063720703</v>
      </c>
      <c r="S258" s="7">
        <f>(10^((R258-22.04942)/-3.34789))</f>
        <v>2.8141128321113675E-4</v>
      </c>
      <c r="T258" s="7">
        <f>LOG10(S258)</f>
        <v>-3.5506584934752041</v>
      </c>
      <c r="U258" s="7">
        <f>AVERAGE(Q258,T258)</f>
        <v>-3.578513079305524</v>
      </c>
      <c r="V258"/>
      <c r="W258"/>
      <c r="X258"/>
      <c r="Y258"/>
      <c r="Z258"/>
      <c r="AA258"/>
      <c r="AB258"/>
      <c r="AC258"/>
      <c r="AD258"/>
      <c r="AE258"/>
      <c r="AF258"/>
      <c r="AG258"/>
      <c r="AH258"/>
    </row>
    <row r="259" spans="1:34" x14ac:dyDescent="0.2">
      <c r="A259" s="21" t="s">
        <v>858</v>
      </c>
      <c r="B259" s="22" t="s">
        <v>931</v>
      </c>
      <c r="C259" s="23">
        <v>41342</v>
      </c>
      <c r="D259" s="22" t="s">
        <v>10</v>
      </c>
      <c r="E259" s="22" t="s">
        <v>16</v>
      </c>
      <c r="F259" s="22" t="s">
        <v>63</v>
      </c>
      <c r="G259" s="22" t="s">
        <v>15</v>
      </c>
      <c r="H259" s="33">
        <v>4</v>
      </c>
      <c r="I259" s="33">
        <v>35</v>
      </c>
      <c r="J259" s="2">
        <v>0</v>
      </c>
      <c r="K259" s="2" t="s">
        <v>939</v>
      </c>
      <c r="L259" s="37" t="s">
        <v>942</v>
      </c>
      <c r="M259" s="38" t="s">
        <v>942</v>
      </c>
      <c r="N259" s="38" t="s">
        <v>942</v>
      </c>
      <c r="O259" s="11">
        <v>28.167102813720703</v>
      </c>
      <c r="P259" s="19">
        <f>(10^((O259-22.04942)/-3.34789))</f>
        <v>1.4882472330803004E-2</v>
      </c>
      <c r="Q259" s="19">
        <f>LOG10(P259)</f>
        <v>-1.8273249162071343</v>
      </c>
      <c r="R259" s="11">
        <v>28.130125045776367</v>
      </c>
      <c r="S259" s="7">
        <f>(10^((R259-22.04942)/-3.34789))</f>
        <v>1.5265821509758262E-2</v>
      </c>
      <c r="T259" s="7">
        <f>LOG10(S259)</f>
        <v>-1.8162798197600178</v>
      </c>
      <c r="U259" s="7">
        <f>AVERAGE(Q259,T259)</f>
        <v>-1.821802367983576</v>
      </c>
      <c r="V259"/>
      <c r="W259"/>
      <c r="X259"/>
      <c r="Y259"/>
      <c r="Z259"/>
      <c r="AA259"/>
      <c r="AB259"/>
      <c r="AC259"/>
      <c r="AD259"/>
      <c r="AE259"/>
      <c r="AF259"/>
      <c r="AG259"/>
      <c r="AH259"/>
    </row>
    <row r="260" spans="1:34" x14ac:dyDescent="0.2">
      <c r="A260" s="21" t="s">
        <v>621</v>
      </c>
      <c r="B260" s="22" t="s">
        <v>931</v>
      </c>
      <c r="C260" s="23">
        <v>41342</v>
      </c>
      <c r="D260" s="22" t="s">
        <v>10</v>
      </c>
      <c r="E260" s="22" t="s">
        <v>11</v>
      </c>
      <c r="F260" s="22" t="s">
        <v>63</v>
      </c>
      <c r="G260" s="22" t="s">
        <v>15</v>
      </c>
      <c r="H260" s="33">
        <v>3.75</v>
      </c>
      <c r="I260" s="33">
        <v>30</v>
      </c>
      <c r="J260" s="2">
        <v>0</v>
      </c>
      <c r="K260" s="2" t="s">
        <v>939</v>
      </c>
      <c r="L260" s="37" t="s">
        <v>942</v>
      </c>
      <c r="M260" s="38" t="s">
        <v>942</v>
      </c>
      <c r="N260" s="38" t="s">
        <v>942</v>
      </c>
      <c r="O260" s="11">
        <v>36.530181884765625</v>
      </c>
      <c r="P260" s="19">
        <f>(10^((O260-22.04942)/-3.34789))</f>
        <v>4.7278119442206461E-5</v>
      </c>
      <c r="Q260" s="19">
        <f>LOG10(P260)</f>
        <v>-4.3253398064947257</v>
      </c>
      <c r="R260" s="11">
        <v>36.676254272460938</v>
      </c>
      <c r="S260" s="7">
        <f>(10^((R260-22.04942)/-3.34789))</f>
        <v>4.2759145193325524E-5</v>
      </c>
      <c r="T260" s="7">
        <f>LOG10(S260)</f>
        <v>-4.368970985444844</v>
      </c>
      <c r="U260" s="7">
        <f>AVERAGE(Q260,T260)</f>
        <v>-4.3471553959697848</v>
      </c>
      <c r="V260"/>
      <c r="W260"/>
      <c r="X260"/>
      <c r="Y260"/>
      <c r="Z260"/>
      <c r="AA260"/>
      <c r="AB260"/>
      <c r="AC260"/>
      <c r="AD260"/>
      <c r="AE260"/>
      <c r="AF260"/>
      <c r="AG260"/>
      <c r="AH260"/>
    </row>
    <row r="261" spans="1:34" x14ac:dyDescent="0.2">
      <c r="A261" s="21" t="s">
        <v>610</v>
      </c>
      <c r="B261" s="22" t="s">
        <v>931</v>
      </c>
      <c r="C261" s="23">
        <v>41342</v>
      </c>
      <c r="D261" s="22" t="s">
        <v>10</v>
      </c>
      <c r="E261" s="22" t="s">
        <v>11</v>
      </c>
      <c r="F261" s="22" t="s">
        <v>63</v>
      </c>
      <c r="G261" s="22" t="s">
        <v>15</v>
      </c>
      <c r="H261" s="33">
        <v>3</v>
      </c>
      <c r="I261" s="33">
        <v>30</v>
      </c>
      <c r="J261" s="2">
        <v>0</v>
      </c>
      <c r="K261" s="2" t="s">
        <v>939</v>
      </c>
      <c r="L261" s="37" t="s">
        <v>942</v>
      </c>
      <c r="M261" s="38" t="s">
        <v>942</v>
      </c>
      <c r="N261" s="38" t="s">
        <v>942</v>
      </c>
      <c r="O261" s="11">
        <v>37.353828430175781</v>
      </c>
      <c r="P261" s="19">
        <f>(10^((O261-22.04942)/-3.34789))</f>
        <v>2.6831230948814331E-5</v>
      </c>
      <c r="Q261" s="19">
        <f>LOG10(P261)</f>
        <v>-4.5713594025418338</v>
      </c>
      <c r="R261" s="11">
        <v>37.186702728271484</v>
      </c>
      <c r="S261" s="7">
        <f>(10^((R261-22.04942)/-3.34789))</f>
        <v>3.0099571199564821E-5</v>
      </c>
      <c r="T261" s="7">
        <f>LOG10(S261)</f>
        <v>-4.5214396913493236</v>
      </c>
      <c r="U261" s="7">
        <f>AVERAGE(Q261,T261)</f>
        <v>-4.5463995469455787</v>
      </c>
      <c r="V261"/>
      <c r="W261"/>
      <c r="X261"/>
      <c r="Y261"/>
      <c r="Z261"/>
      <c r="AA261"/>
      <c r="AB261"/>
      <c r="AC261"/>
      <c r="AD261"/>
      <c r="AE261"/>
      <c r="AF261"/>
      <c r="AG261"/>
      <c r="AH261"/>
    </row>
    <row r="262" spans="1:34" x14ac:dyDescent="0.2">
      <c r="A262" s="21" t="s">
        <v>748</v>
      </c>
      <c r="B262" s="22" t="s">
        <v>931</v>
      </c>
      <c r="C262" s="23">
        <v>41342</v>
      </c>
      <c r="D262" s="22" t="s">
        <v>10</v>
      </c>
      <c r="E262" s="22" t="s">
        <v>16</v>
      </c>
      <c r="F262" s="22" t="s">
        <v>63</v>
      </c>
      <c r="G262" s="22" t="s">
        <v>13</v>
      </c>
      <c r="H262" s="33">
        <v>4.25</v>
      </c>
      <c r="I262" s="33">
        <v>35</v>
      </c>
      <c r="J262" s="2">
        <v>0</v>
      </c>
      <c r="K262" s="2" t="s">
        <v>939</v>
      </c>
      <c r="L262" s="37" t="s">
        <v>942</v>
      </c>
      <c r="M262" s="38" t="s">
        <v>942</v>
      </c>
      <c r="N262" s="38" t="s">
        <v>942</v>
      </c>
      <c r="O262" s="11">
        <v>30.613615036010742</v>
      </c>
      <c r="P262" s="19">
        <f>(10^((O262-22.04942)/-3.34789))</f>
        <v>2.7663852263677107E-3</v>
      </c>
      <c r="Q262" s="19">
        <f>LOG10(P262)</f>
        <v>-2.5580873433747047</v>
      </c>
      <c r="R262" s="11">
        <v>30.744478225708008</v>
      </c>
      <c r="S262" s="7">
        <f>(10^((R262-22.04942)/-3.34789))</f>
        <v>2.5282755113175928E-3</v>
      </c>
      <c r="T262" s="7">
        <f>LOG10(S262)</f>
        <v>-2.5971756018590839</v>
      </c>
      <c r="U262" s="7">
        <f>AVERAGE(Q262,T262)</f>
        <v>-2.5776314726168943</v>
      </c>
      <c r="V262"/>
      <c r="W262"/>
      <c r="X262"/>
      <c r="Y262"/>
      <c r="Z262"/>
      <c r="AA262"/>
      <c r="AB262"/>
      <c r="AC262"/>
      <c r="AD262"/>
      <c r="AE262"/>
      <c r="AF262"/>
      <c r="AG262"/>
      <c r="AH262"/>
    </row>
    <row r="263" spans="1:34" x14ac:dyDescent="0.2">
      <c r="A263" s="21" t="s">
        <v>801</v>
      </c>
      <c r="B263" s="22" t="s">
        <v>931</v>
      </c>
      <c r="C263" s="23">
        <v>41342</v>
      </c>
      <c r="D263" s="22" t="s">
        <v>10</v>
      </c>
      <c r="E263" s="22" t="s">
        <v>16</v>
      </c>
      <c r="F263" s="22" t="s">
        <v>63</v>
      </c>
      <c r="G263" s="22" t="s">
        <v>13</v>
      </c>
      <c r="H263" s="33">
        <v>5</v>
      </c>
      <c r="I263" s="33">
        <v>34</v>
      </c>
      <c r="J263" s="2">
        <v>0</v>
      </c>
      <c r="K263" s="2" t="s">
        <v>939</v>
      </c>
      <c r="L263" s="37" t="s">
        <v>942</v>
      </c>
      <c r="M263" s="38" t="s">
        <v>942</v>
      </c>
      <c r="N263" s="38" t="s">
        <v>942</v>
      </c>
      <c r="O263" s="11">
        <v>29.286714553833008</v>
      </c>
      <c r="P263" s="19">
        <f>(10^((O263-22.04942)/-3.34789))</f>
        <v>6.8905198382964534E-3</v>
      </c>
      <c r="Q263" s="19">
        <f>LOG10(P263)</f>
        <v>-2.1617480125789701</v>
      </c>
      <c r="R263" s="11">
        <v>29.320898056030273</v>
      </c>
      <c r="S263" s="7">
        <f>(10^((R263-22.04942)/-3.34789))</f>
        <v>6.7304100723346687E-3</v>
      </c>
      <c r="T263" s="7">
        <f>LOG10(S263)</f>
        <v>-2.1719584741524582</v>
      </c>
      <c r="U263" s="7">
        <f>AVERAGE(Q263,T263)</f>
        <v>-2.1668532433657139</v>
      </c>
      <c r="V263"/>
      <c r="W263"/>
      <c r="X263"/>
      <c r="Y263"/>
      <c r="Z263"/>
      <c r="AA263"/>
      <c r="AB263"/>
      <c r="AC263"/>
      <c r="AD263"/>
      <c r="AE263"/>
      <c r="AF263"/>
      <c r="AG263"/>
      <c r="AH263"/>
    </row>
    <row r="264" spans="1:34" x14ac:dyDescent="0.2">
      <c r="A264" s="21" t="s">
        <v>711</v>
      </c>
      <c r="B264" s="22" t="s">
        <v>931</v>
      </c>
      <c r="C264" s="23">
        <v>41342</v>
      </c>
      <c r="D264" s="22" t="s">
        <v>10</v>
      </c>
      <c r="E264" s="22" t="s">
        <v>16</v>
      </c>
      <c r="F264" s="22" t="s">
        <v>63</v>
      </c>
      <c r="G264" s="22" t="s">
        <v>15</v>
      </c>
      <c r="H264" s="33">
        <v>4</v>
      </c>
      <c r="I264" s="33">
        <v>34</v>
      </c>
      <c r="J264" s="2">
        <v>0</v>
      </c>
      <c r="K264" s="2" t="s">
        <v>939</v>
      </c>
      <c r="L264" s="37" t="s">
        <v>942</v>
      </c>
      <c r="M264" s="38" t="s">
        <v>942</v>
      </c>
      <c r="N264" s="38" t="s">
        <v>942</v>
      </c>
      <c r="O264" s="11">
        <v>31.995805740356445</v>
      </c>
      <c r="P264" s="19">
        <f>(10^((O264-22.04942)/-3.34789))</f>
        <v>1.0691985963677925E-3</v>
      </c>
      <c r="Q264" s="19">
        <f>LOG10(P264)</f>
        <v>-2.9709416200521654</v>
      </c>
      <c r="R264" s="11">
        <v>31.956140518188477</v>
      </c>
      <c r="S264" s="7">
        <f>(10^((R264-22.04942)/-3.34789))</f>
        <v>1.0987685171118876E-3</v>
      </c>
      <c r="T264" s="7">
        <f>LOG10(S264)</f>
        <v>-2.9590937928631091</v>
      </c>
      <c r="U264" s="7">
        <f>AVERAGE(Q264,T264)</f>
        <v>-2.9650177064576373</v>
      </c>
      <c r="V264"/>
      <c r="W264"/>
      <c r="X264"/>
      <c r="Y264"/>
      <c r="Z264"/>
      <c r="AA264"/>
      <c r="AB264"/>
      <c r="AC264"/>
      <c r="AD264"/>
      <c r="AE264"/>
      <c r="AF264"/>
      <c r="AG264"/>
      <c r="AH264"/>
    </row>
    <row r="265" spans="1:34" x14ac:dyDescent="0.2">
      <c r="A265" s="21" t="s">
        <v>836</v>
      </c>
      <c r="B265" s="22" t="s">
        <v>931</v>
      </c>
      <c r="C265" s="23">
        <v>41342</v>
      </c>
      <c r="D265" s="22" t="s">
        <v>10</v>
      </c>
      <c r="E265" s="22" t="s">
        <v>16</v>
      </c>
      <c r="F265" s="22" t="s">
        <v>63</v>
      </c>
      <c r="G265" s="22" t="s">
        <v>15</v>
      </c>
      <c r="H265" s="33">
        <v>4</v>
      </c>
      <c r="I265" s="33">
        <v>35</v>
      </c>
      <c r="J265" s="2">
        <v>0</v>
      </c>
      <c r="K265" s="2" t="s">
        <v>939</v>
      </c>
      <c r="L265" s="37" t="s">
        <v>942</v>
      </c>
      <c r="M265" s="38" t="s">
        <v>942</v>
      </c>
      <c r="N265" s="38" t="s">
        <v>942</v>
      </c>
      <c r="O265" s="11">
        <v>28.678310394287109</v>
      </c>
      <c r="P265" s="19">
        <f>(10^((O265-22.04942)/-3.34789))</f>
        <v>1.0470794366505545E-2</v>
      </c>
      <c r="Q265" s="19">
        <f>LOG10(P265)</f>
        <v>-1.9800203693332545</v>
      </c>
      <c r="R265" s="11">
        <v>28.528131484985352</v>
      </c>
      <c r="S265" s="7">
        <f>(10^((R265-22.04942)/-3.34789))</f>
        <v>1.1610138739775972E-2</v>
      </c>
      <c r="T265" s="7">
        <f>LOG10(S265)</f>
        <v>-1.9351625904630532</v>
      </c>
      <c r="U265" s="7">
        <f>AVERAGE(Q265,T265)</f>
        <v>-1.957591479898154</v>
      </c>
      <c r="V265"/>
      <c r="W265"/>
      <c r="X265"/>
      <c r="Y265"/>
      <c r="Z265"/>
      <c r="AA265"/>
      <c r="AB265"/>
      <c r="AC265"/>
      <c r="AD265"/>
      <c r="AE265"/>
      <c r="AF265"/>
      <c r="AG265"/>
      <c r="AH265"/>
    </row>
    <row r="266" spans="1:34" x14ac:dyDescent="0.2">
      <c r="A266" s="21" t="s">
        <v>651</v>
      </c>
      <c r="B266" s="22" t="s">
        <v>931</v>
      </c>
      <c r="C266" s="23">
        <v>41342</v>
      </c>
      <c r="D266" s="22" t="s">
        <v>10</v>
      </c>
      <c r="E266" s="22" t="s">
        <v>16</v>
      </c>
      <c r="F266" s="22" t="s">
        <v>63</v>
      </c>
      <c r="G266" s="22" t="s">
        <v>13</v>
      </c>
      <c r="H266" s="33">
        <v>5.5</v>
      </c>
      <c r="I266" s="33">
        <v>34</v>
      </c>
      <c r="J266" s="2">
        <v>0</v>
      </c>
      <c r="K266" s="2" t="s">
        <v>939</v>
      </c>
      <c r="L266" s="37" t="s">
        <v>942</v>
      </c>
      <c r="M266" s="38" t="s">
        <v>942</v>
      </c>
      <c r="N266" s="38" t="s">
        <v>942</v>
      </c>
      <c r="O266" s="11">
        <v>34.731410980224609</v>
      </c>
      <c r="P266" s="19">
        <f>(10^((O266-22.04942)/-3.34789))</f>
        <v>1.6290902388851349E-4</v>
      </c>
      <c r="Q266" s="19">
        <f>LOG10(P266)</f>
        <v>-3.788054858500312</v>
      </c>
      <c r="R266" s="11">
        <v>35.253067016601562</v>
      </c>
      <c r="S266" s="7">
        <f>(10^((R266-22.04942)/-3.34789))</f>
        <v>1.1379646746075297E-4</v>
      </c>
      <c r="T266" s="7">
        <f>LOG10(S266)</f>
        <v>-3.9438712193654997</v>
      </c>
      <c r="U266" s="7">
        <f>AVERAGE(Q266,T266)</f>
        <v>-3.8659630389329056</v>
      </c>
      <c r="V266"/>
      <c r="W266"/>
      <c r="X266"/>
      <c r="Y266"/>
      <c r="Z266"/>
      <c r="AA266"/>
      <c r="AB266"/>
      <c r="AC266"/>
      <c r="AD266"/>
      <c r="AE266"/>
      <c r="AF266"/>
      <c r="AG266"/>
      <c r="AH266"/>
    </row>
    <row r="267" spans="1:34" x14ac:dyDescent="0.2">
      <c r="A267" s="21" t="s">
        <v>826</v>
      </c>
      <c r="B267" s="22" t="s">
        <v>931</v>
      </c>
      <c r="C267" s="23">
        <v>41342</v>
      </c>
      <c r="D267" s="22" t="s">
        <v>10</v>
      </c>
      <c r="E267" s="22" t="s">
        <v>16</v>
      </c>
      <c r="F267" s="22" t="s">
        <v>63</v>
      </c>
      <c r="G267" s="22" t="s">
        <v>15</v>
      </c>
      <c r="H267" s="33">
        <v>4.75</v>
      </c>
      <c r="I267" s="33">
        <v>35</v>
      </c>
      <c r="J267" s="2">
        <v>0</v>
      </c>
      <c r="K267" s="2" t="s">
        <v>939</v>
      </c>
      <c r="L267" s="37" t="s">
        <v>942</v>
      </c>
      <c r="M267" s="38" t="s">
        <v>942</v>
      </c>
      <c r="N267" s="38" t="s">
        <v>942</v>
      </c>
      <c r="O267" s="11">
        <v>28.820035934448242</v>
      </c>
      <c r="P267" s="19">
        <f>(10^((O267-22.04942)/-3.34789))</f>
        <v>9.4983208526577285E-3</v>
      </c>
      <c r="Q267" s="19">
        <f>LOG10(P267)</f>
        <v>-2.0223531640669923</v>
      </c>
      <c r="R267" s="11">
        <v>29.003175735473633</v>
      </c>
      <c r="S267" s="7">
        <f>(10^((R267-22.04942)/-3.34789))</f>
        <v>8.3742087729237902E-3</v>
      </c>
      <c r="T267" s="7">
        <f>LOG10(S267)</f>
        <v>-2.077056216146179</v>
      </c>
      <c r="U267" s="7">
        <f>AVERAGE(Q267,T267)</f>
        <v>-2.0497046901065854</v>
      </c>
      <c r="V267"/>
      <c r="W267"/>
      <c r="X267"/>
      <c r="Y267"/>
      <c r="Z267"/>
      <c r="AA267"/>
      <c r="AB267"/>
      <c r="AC267"/>
      <c r="AD267"/>
      <c r="AE267"/>
      <c r="AF267"/>
      <c r="AG267"/>
      <c r="AH267"/>
    </row>
    <row r="268" spans="1:34" x14ac:dyDescent="0.2">
      <c r="A268" s="21" t="s">
        <v>723</v>
      </c>
      <c r="B268" s="22" t="s">
        <v>935</v>
      </c>
      <c r="C268" s="23">
        <v>41348</v>
      </c>
      <c r="D268" s="22" t="s">
        <v>10</v>
      </c>
      <c r="E268" s="22" t="s">
        <v>693</v>
      </c>
      <c r="F268" s="22" t="s">
        <v>157</v>
      </c>
      <c r="G268" s="22" t="s">
        <v>644</v>
      </c>
      <c r="H268" s="33">
        <v>3.75</v>
      </c>
      <c r="I268" s="33">
        <v>33</v>
      </c>
      <c r="J268" s="2">
        <v>0</v>
      </c>
      <c r="K268" s="2" t="s">
        <v>938</v>
      </c>
      <c r="L268" s="37" t="s">
        <v>942</v>
      </c>
      <c r="M268" s="38" t="s">
        <v>942</v>
      </c>
      <c r="N268" s="38" t="s">
        <v>942</v>
      </c>
      <c r="O268" s="11">
        <v>31.328220367431641</v>
      </c>
      <c r="P268" s="19">
        <f>(10^((O268-22.04942)/-3.34789))</f>
        <v>1.6922448107625941E-3</v>
      </c>
      <c r="Q268" s="19">
        <f>LOG10(P268)</f>
        <v>-2.7715368089846564</v>
      </c>
      <c r="R268" s="11">
        <v>31.718721389770508</v>
      </c>
      <c r="S268" s="7">
        <f>(10^((R268-22.04942)/-3.34789))</f>
        <v>1.2936662712628598E-3</v>
      </c>
      <c r="T268" s="7">
        <f>LOG10(S268)</f>
        <v>-2.8881777447199601</v>
      </c>
      <c r="U268" s="7">
        <f>AVERAGE(Q268,T268)</f>
        <v>-2.8298572768523083</v>
      </c>
      <c r="V268"/>
      <c r="W268"/>
      <c r="X268"/>
      <c r="Y268"/>
      <c r="Z268"/>
      <c r="AA268"/>
      <c r="AB268"/>
      <c r="AC268"/>
      <c r="AD268"/>
      <c r="AE268"/>
      <c r="AF268"/>
      <c r="AG268"/>
      <c r="AH268"/>
    </row>
    <row r="269" spans="1:34" x14ac:dyDescent="0.2">
      <c r="A269" s="21" t="s">
        <v>816</v>
      </c>
      <c r="B269" s="22" t="s">
        <v>935</v>
      </c>
      <c r="C269" s="23">
        <v>41348</v>
      </c>
      <c r="D269" s="22" t="s">
        <v>10</v>
      </c>
      <c r="E269" s="22" t="s">
        <v>693</v>
      </c>
      <c r="F269" s="22" t="s">
        <v>157</v>
      </c>
      <c r="G269" s="22" t="s">
        <v>682</v>
      </c>
      <c r="H269" s="33">
        <v>4.75</v>
      </c>
      <c r="I269" s="33">
        <v>33</v>
      </c>
      <c r="J269" s="2">
        <v>0</v>
      </c>
      <c r="K269" s="2" t="s">
        <v>938</v>
      </c>
      <c r="L269" s="37" t="s">
        <v>942</v>
      </c>
      <c r="M269" s="38" t="s">
        <v>942</v>
      </c>
      <c r="N269" s="38" t="s">
        <v>942</v>
      </c>
      <c r="O269" s="11">
        <v>28.962779998779297</v>
      </c>
      <c r="P269" s="19">
        <f>(10^((O269-22.04942)/-3.34789))</f>
        <v>8.6101320582693004E-3</v>
      </c>
      <c r="Q269" s="19">
        <f>LOG10(P269)</f>
        <v>-2.0649901874850416</v>
      </c>
      <c r="R269" s="11">
        <v>29.126289367675781</v>
      </c>
      <c r="S269" s="7">
        <f>(10^((R269-22.04942)/-3.34789))</f>
        <v>7.6943207050394072E-3</v>
      </c>
      <c r="T269" s="7">
        <f>LOG10(S269)</f>
        <v>-2.1138297159332535</v>
      </c>
      <c r="U269" s="7">
        <f>AVERAGE(Q269,T269)</f>
        <v>-2.0894099517091478</v>
      </c>
      <c r="V269"/>
      <c r="W269"/>
      <c r="X269"/>
      <c r="Y269"/>
      <c r="Z269"/>
      <c r="AA269"/>
      <c r="AB269"/>
      <c r="AC269"/>
      <c r="AD269"/>
      <c r="AE269"/>
      <c r="AF269"/>
      <c r="AG269"/>
      <c r="AH269"/>
    </row>
    <row r="270" spans="1:34" x14ac:dyDescent="0.2">
      <c r="A270" s="21" t="s">
        <v>752</v>
      </c>
      <c r="B270" s="22" t="s">
        <v>935</v>
      </c>
      <c r="C270" s="23">
        <v>41348</v>
      </c>
      <c r="D270" s="22" t="s">
        <v>10</v>
      </c>
      <c r="E270" s="22" t="s">
        <v>693</v>
      </c>
      <c r="F270" s="22" t="s">
        <v>157</v>
      </c>
      <c r="G270" s="22" t="s">
        <v>682</v>
      </c>
      <c r="H270" s="33">
        <v>4.75</v>
      </c>
      <c r="I270" s="33">
        <v>33</v>
      </c>
      <c r="J270" s="2">
        <v>0</v>
      </c>
      <c r="K270" s="2" t="s">
        <v>938</v>
      </c>
      <c r="L270" s="37" t="s">
        <v>942</v>
      </c>
      <c r="M270" s="38" t="s">
        <v>942</v>
      </c>
      <c r="N270" s="38" t="s">
        <v>942</v>
      </c>
      <c r="O270" s="11">
        <v>30.54231071472168</v>
      </c>
      <c r="P270" s="19">
        <f>(10^((O270-22.04942)/-3.34789))</f>
        <v>2.9054335247712892E-3</v>
      </c>
      <c r="Q270" s="19">
        <f>LOG10(P270)</f>
        <v>-2.5367890566063043</v>
      </c>
      <c r="R270" s="11">
        <v>30.562900543212891</v>
      </c>
      <c r="S270" s="7">
        <f>(10^((R270-22.04942)/-3.34789))</f>
        <v>2.8645793197253585E-3</v>
      </c>
      <c r="T270" s="7">
        <f>LOG10(S270)</f>
        <v>-2.5429391477058352</v>
      </c>
      <c r="U270" s="7">
        <f>AVERAGE(Q270,T270)</f>
        <v>-2.5398641021560699</v>
      </c>
      <c r="V270"/>
      <c r="W270"/>
      <c r="X270"/>
      <c r="Y270"/>
      <c r="Z270"/>
      <c r="AA270"/>
      <c r="AB270"/>
      <c r="AC270"/>
      <c r="AD270"/>
      <c r="AE270"/>
      <c r="AF270"/>
      <c r="AG270"/>
      <c r="AH270"/>
    </row>
    <row r="271" spans="1:34" x14ac:dyDescent="0.2">
      <c r="A271" s="21" t="s">
        <v>642</v>
      </c>
      <c r="B271" s="22" t="s">
        <v>935</v>
      </c>
      <c r="C271" s="23">
        <v>41348</v>
      </c>
      <c r="D271" s="22" t="s">
        <v>10</v>
      </c>
      <c r="E271" s="22" t="s">
        <v>643</v>
      </c>
      <c r="F271" s="22" t="s">
        <v>157</v>
      </c>
      <c r="G271" s="22" t="s">
        <v>644</v>
      </c>
      <c r="H271" s="33">
        <v>5.75</v>
      </c>
      <c r="I271" s="33">
        <v>38</v>
      </c>
      <c r="J271" s="2">
        <v>0</v>
      </c>
      <c r="K271" s="2" t="s">
        <v>938</v>
      </c>
      <c r="L271" s="37" t="s">
        <v>942</v>
      </c>
      <c r="M271" s="38" t="s">
        <v>942</v>
      </c>
      <c r="N271" s="38" t="s">
        <v>942</v>
      </c>
      <c r="O271" s="11">
        <v>36.294353485107422</v>
      </c>
      <c r="P271" s="19">
        <f>(10^((O271-22.04942)/-3.34789))</f>
        <v>5.5603367944314207E-5</v>
      </c>
      <c r="Q271" s="19">
        <f>LOG10(P271)</f>
        <v>-4.2548989020270751</v>
      </c>
      <c r="R271" s="11">
        <v>34.807609558105469</v>
      </c>
      <c r="S271" s="7">
        <f>(10^((R271-22.04942)/-3.34789))</f>
        <v>1.545912688693056E-4</v>
      </c>
      <c r="T271" s="7">
        <f>LOG10(S271)</f>
        <v>-3.8108150381599954</v>
      </c>
      <c r="U271" s="7">
        <f>AVERAGE(Q271,T271)</f>
        <v>-4.0328569700935351</v>
      </c>
      <c r="V271"/>
      <c r="W271"/>
      <c r="X271"/>
      <c r="Y271"/>
      <c r="Z271"/>
      <c r="AA271"/>
      <c r="AB271"/>
      <c r="AC271"/>
      <c r="AD271"/>
      <c r="AE271"/>
      <c r="AF271"/>
      <c r="AG271"/>
      <c r="AH271"/>
    </row>
    <row r="272" spans="1:34" x14ac:dyDescent="0.2">
      <c r="A272" s="21" t="s">
        <v>743</v>
      </c>
      <c r="B272" s="22" t="s">
        <v>935</v>
      </c>
      <c r="C272" s="23">
        <v>41348</v>
      </c>
      <c r="D272" s="22" t="s">
        <v>10</v>
      </c>
      <c r="E272" s="22" t="s">
        <v>693</v>
      </c>
      <c r="F272" s="22" t="s">
        <v>157</v>
      </c>
      <c r="G272" s="22" t="s">
        <v>644</v>
      </c>
      <c r="H272" s="33">
        <v>3.75</v>
      </c>
      <c r="I272" s="33">
        <v>31</v>
      </c>
      <c r="J272" s="2">
        <v>0</v>
      </c>
      <c r="K272" s="2" t="s">
        <v>938</v>
      </c>
      <c r="L272" s="37" t="s">
        <v>942</v>
      </c>
      <c r="M272" s="38" t="s">
        <v>942</v>
      </c>
      <c r="N272" s="38" t="s">
        <v>942</v>
      </c>
      <c r="O272" s="11">
        <v>30.978530883789062</v>
      </c>
      <c r="P272" s="19">
        <f>(10^((O272-22.04942)/-3.34789))</f>
        <v>2.1523549818215255E-3</v>
      </c>
      <c r="Q272" s="19">
        <f>LOG10(P272)</f>
        <v>-2.6670861001374182</v>
      </c>
      <c r="R272" s="11">
        <v>30.92894172668457</v>
      </c>
      <c r="S272" s="7">
        <f>(10^((R272-22.04942)/-3.34789))</f>
        <v>2.2270294632275598E-3</v>
      </c>
      <c r="T272" s="7">
        <f>LOG10(S272)</f>
        <v>-2.6522740372845495</v>
      </c>
      <c r="U272" s="7">
        <f>AVERAGE(Q272,T272)</f>
        <v>-2.6596800687109838</v>
      </c>
      <c r="V272"/>
      <c r="W272"/>
      <c r="X272"/>
      <c r="Y272"/>
      <c r="Z272"/>
      <c r="AA272"/>
      <c r="AB272"/>
      <c r="AC272"/>
      <c r="AD272"/>
      <c r="AE272"/>
      <c r="AF272"/>
      <c r="AG272"/>
      <c r="AH272"/>
    </row>
    <row r="273" spans="1:34" x14ac:dyDescent="0.2">
      <c r="A273" s="21" t="s">
        <v>776</v>
      </c>
      <c r="B273" s="22" t="s">
        <v>935</v>
      </c>
      <c r="C273" s="23">
        <v>41348</v>
      </c>
      <c r="D273" s="22" t="s">
        <v>10</v>
      </c>
      <c r="E273" s="22" t="s">
        <v>693</v>
      </c>
      <c r="F273" s="22" t="s">
        <v>157</v>
      </c>
      <c r="G273" s="22" t="s">
        <v>644</v>
      </c>
      <c r="H273" s="33">
        <v>3.75</v>
      </c>
      <c r="I273" s="33">
        <v>33</v>
      </c>
      <c r="J273" s="2">
        <v>0</v>
      </c>
      <c r="K273" s="2" t="s">
        <v>938</v>
      </c>
      <c r="L273" s="37" t="s">
        <v>942</v>
      </c>
      <c r="M273" s="38" t="s">
        <v>942</v>
      </c>
      <c r="N273" s="38" t="s">
        <v>942</v>
      </c>
      <c r="O273" s="11">
        <v>30.154462814331055</v>
      </c>
      <c r="P273" s="19">
        <f>(10^((O273-22.04942)/-3.34789))</f>
        <v>3.7936687165141215E-3</v>
      </c>
      <c r="Q273" s="19">
        <f>LOG10(P273)</f>
        <v>-2.4209405967134687</v>
      </c>
      <c r="R273" s="11">
        <v>30.036388397216797</v>
      </c>
      <c r="S273" s="7">
        <f>(10^((R273-22.04942)/-3.34789))</f>
        <v>4.1146008523672995E-3</v>
      </c>
      <c r="T273" s="7">
        <f>LOG10(S273)</f>
        <v>-2.3856722882821111</v>
      </c>
      <c r="U273" s="7">
        <f>AVERAGE(Q273,T273)</f>
        <v>-2.4033064424977901</v>
      </c>
      <c r="V273"/>
      <c r="W273"/>
      <c r="X273"/>
      <c r="Y273"/>
      <c r="Z273"/>
      <c r="AA273"/>
      <c r="AB273"/>
      <c r="AC273"/>
      <c r="AD273"/>
      <c r="AE273"/>
      <c r="AF273"/>
      <c r="AG273"/>
      <c r="AH273"/>
    </row>
    <row r="274" spans="1:34" x14ac:dyDescent="0.2">
      <c r="A274" s="21" t="s">
        <v>731</v>
      </c>
      <c r="B274" s="22" t="s">
        <v>935</v>
      </c>
      <c r="C274" s="23">
        <v>41348</v>
      </c>
      <c r="D274" s="22" t="s">
        <v>10</v>
      </c>
      <c r="E274" s="22" t="s">
        <v>643</v>
      </c>
      <c r="F274" s="22" t="s">
        <v>157</v>
      </c>
      <c r="G274" s="22" t="s">
        <v>690</v>
      </c>
      <c r="H274" s="33">
        <v>5.5</v>
      </c>
      <c r="I274" s="33">
        <v>40</v>
      </c>
      <c r="J274" s="2">
        <v>0</v>
      </c>
      <c r="K274" s="2" t="s">
        <v>938</v>
      </c>
      <c r="L274" s="37" t="s">
        <v>942</v>
      </c>
      <c r="M274" s="38" t="s">
        <v>942</v>
      </c>
      <c r="N274" s="38" t="s">
        <v>942</v>
      </c>
      <c r="O274" s="11">
        <v>31.178651809692383</v>
      </c>
      <c r="P274" s="19">
        <f>(10^((O274-22.04942)/-3.34789))</f>
        <v>1.8755932476575343E-3</v>
      </c>
      <c r="Q274" s="19">
        <f>LOG10(P274)</f>
        <v>-2.7268613394383872</v>
      </c>
      <c r="R274" s="11">
        <v>31.305074691772461</v>
      </c>
      <c r="S274" s="7">
        <f>(10^((R274-22.04942)/-3.34789))</f>
        <v>1.7193991290321148E-3</v>
      </c>
      <c r="T274" s="7">
        <f>LOG10(S274)</f>
        <v>-2.7646232975911578</v>
      </c>
      <c r="U274" s="7">
        <f>AVERAGE(Q274,T274)</f>
        <v>-2.7457423185147727</v>
      </c>
      <c r="V274"/>
      <c r="W274"/>
      <c r="X274"/>
      <c r="Y274"/>
      <c r="Z274"/>
      <c r="AA274"/>
      <c r="AB274"/>
      <c r="AC274"/>
      <c r="AD274"/>
      <c r="AE274"/>
      <c r="AF274"/>
      <c r="AG274"/>
      <c r="AH274"/>
    </row>
    <row r="275" spans="1:34" x14ac:dyDescent="0.2">
      <c r="A275" s="21" t="s">
        <v>689</v>
      </c>
      <c r="B275" s="22" t="s">
        <v>935</v>
      </c>
      <c r="C275" s="23">
        <v>41348</v>
      </c>
      <c r="D275" s="22" t="s">
        <v>10</v>
      </c>
      <c r="E275" s="22" t="s">
        <v>643</v>
      </c>
      <c r="F275" s="22" t="s">
        <v>157</v>
      </c>
      <c r="G275" s="22" t="s">
        <v>690</v>
      </c>
      <c r="H275" s="33">
        <v>6</v>
      </c>
      <c r="I275" s="33">
        <v>39</v>
      </c>
      <c r="J275" s="2">
        <v>0</v>
      </c>
      <c r="K275" s="2" t="s">
        <v>938</v>
      </c>
      <c r="L275" s="37" t="s">
        <v>942</v>
      </c>
      <c r="M275" s="38" t="s">
        <v>942</v>
      </c>
      <c r="N275" s="38" t="s">
        <v>942</v>
      </c>
      <c r="O275" s="11">
        <v>32.483467102050781</v>
      </c>
      <c r="P275" s="19">
        <f>(10^((O275-22.04942)/-3.34789))</f>
        <v>7.6453272333680208E-4</v>
      </c>
      <c r="Q275" s="19">
        <f>LOG10(P275)</f>
        <v>-3.1166039212909569</v>
      </c>
      <c r="R275" s="11">
        <v>32.87506103515625</v>
      </c>
      <c r="S275" s="7">
        <f>(10^((R275-22.04942)/-3.34789))</f>
        <v>5.8402131165491097E-4</v>
      </c>
      <c r="T275" s="7">
        <f>LOG10(S275)</f>
        <v>-3.2335713046594274</v>
      </c>
      <c r="U275" s="7">
        <f>AVERAGE(Q275,T275)</f>
        <v>-3.1750876129751919</v>
      </c>
      <c r="V275"/>
      <c r="W275"/>
      <c r="X275"/>
      <c r="Y275"/>
      <c r="Z275"/>
      <c r="AA275"/>
      <c r="AB275"/>
      <c r="AC275"/>
      <c r="AD275"/>
      <c r="AE275"/>
      <c r="AF275"/>
      <c r="AG275"/>
      <c r="AH275"/>
    </row>
    <row r="276" spans="1:34" x14ac:dyDescent="0.2">
      <c r="A276" s="21" t="s">
        <v>713</v>
      </c>
      <c r="B276" s="22" t="s">
        <v>935</v>
      </c>
      <c r="C276" s="23">
        <v>41348</v>
      </c>
      <c r="D276" s="22" t="s">
        <v>10</v>
      </c>
      <c r="E276" s="22" t="s">
        <v>693</v>
      </c>
      <c r="F276" s="22" t="s">
        <v>157</v>
      </c>
      <c r="G276" s="22" t="s">
        <v>644</v>
      </c>
      <c r="H276" s="33">
        <v>5</v>
      </c>
      <c r="I276" s="33">
        <v>33</v>
      </c>
      <c r="J276" s="2">
        <v>0</v>
      </c>
      <c r="K276" s="2" t="s">
        <v>938</v>
      </c>
      <c r="L276" s="37" t="s">
        <v>942</v>
      </c>
      <c r="M276" s="38" t="s">
        <v>942</v>
      </c>
      <c r="N276" s="38" t="s">
        <v>942</v>
      </c>
      <c r="O276" s="11">
        <v>31.632492065429688</v>
      </c>
      <c r="P276" s="19">
        <f>(10^((O276-22.04942)/-3.34789))</f>
        <v>1.372709295990496E-3</v>
      </c>
      <c r="Q276" s="19">
        <f>LOG10(P276)</f>
        <v>-2.8624214252647748</v>
      </c>
      <c r="R276" s="11">
        <v>32.251487731933594</v>
      </c>
      <c r="S276" s="7">
        <f>(10^((R276-22.04942)/-3.34789))</f>
        <v>8.9678285154364413E-4</v>
      </c>
      <c r="T276" s="7">
        <f>LOG10(S276)</f>
        <v>-3.0473127049973541</v>
      </c>
      <c r="U276" s="7">
        <f>AVERAGE(Q276,T276)</f>
        <v>-2.9548670651310642</v>
      </c>
      <c r="V276"/>
      <c r="W276"/>
      <c r="X276"/>
      <c r="Y276"/>
      <c r="Z276"/>
      <c r="AA276"/>
      <c r="AB276"/>
      <c r="AC276"/>
      <c r="AD276"/>
      <c r="AE276"/>
      <c r="AF276"/>
      <c r="AG276"/>
      <c r="AH276"/>
    </row>
    <row r="277" spans="1:34" x14ac:dyDescent="0.2">
      <c r="A277" s="21" t="s">
        <v>681</v>
      </c>
      <c r="B277" s="22" t="s">
        <v>935</v>
      </c>
      <c r="C277" s="23">
        <v>41348</v>
      </c>
      <c r="D277" s="22" t="s">
        <v>10</v>
      </c>
      <c r="E277" s="22" t="s">
        <v>643</v>
      </c>
      <c r="F277" s="22" t="s">
        <v>157</v>
      </c>
      <c r="G277" s="22" t="s">
        <v>682</v>
      </c>
      <c r="H277" s="33">
        <v>5.75</v>
      </c>
      <c r="I277" s="33">
        <v>36</v>
      </c>
      <c r="J277" s="2">
        <v>0</v>
      </c>
      <c r="K277" s="2" t="s">
        <v>938</v>
      </c>
      <c r="L277" s="37" t="s">
        <v>942</v>
      </c>
      <c r="M277" s="38" t="s">
        <v>942</v>
      </c>
      <c r="N277" s="38" t="s">
        <v>942</v>
      </c>
      <c r="O277" s="11">
        <v>32.8985595703125</v>
      </c>
      <c r="P277" s="19">
        <f>(10^((O277-22.04942)/-3.34789))</f>
        <v>5.7465843577495727E-4</v>
      </c>
      <c r="Q277" s="19">
        <f>LOG10(P277)</f>
        <v>-3.2405902136308238</v>
      </c>
      <c r="R277" s="11">
        <v>33.031650543212891</v>
      </c>
      <c r="S277" s="7">
        <f>(10^((R277-22.04942)/-3.34789))</f>
        <v>5.2439204984080373E-4</v>
      </c>
      <c r="T277" s="7">
        <f>LOG10(S277)</f>
        <v>-3.2803439011475555</v>
      </c>
      <c r="U277" s="7">
        <f>AVERAGE(Q277,T277)</f>
        <v>-3.2604670573891896</v>
      </c>
      <c r="V277"/>
      <c r="W277"/>
      <c r="X277"/>
      <c r="Y277"/>
      <c r="Z277"/>
      <c r="AA277"/>
      <c r="AB277"/>
      <c r="AC277"/>
      <c r="AD277"/>
      <c r="AE277"/>
      <c r="AF277"/>
      <c r="AG277"/>
      <c r="AH277"/>
    </row>
    <row r="278" spans="1:34" x14ac:dyDescent="0.2">
      <c r="A278" s="21" t="s">
        <v>729</v>
      </c>
      <c r="B278" s="22" t="s">
        <v>935</v>
      </c>
      <c r="C278" s="23">
        <v>41348</v>
      </c>
      <c r="D278" s="22" t="s">
        <v>10</v>
      </c>
      <c r="E278" s="22" t="s">
        <v>643</v>
      </c>
      <c r="F278" s="22" t="s">
        <v>157</v>
      </c>
      <c r="G278" s="22" t="s">
        <v>644</v>
      </c>
      <c r="H278" s="33">
        <v>5</v>
      </c>
      <c r="I278" s="33">
        <v>37</v>
      </c>
      <c r="J278" s="2">
        <v>0</v>
      </c>
      <c r="K278" s="2" t="s">
        <v>938</v>
      </c>
      <c r="L278" s="37" t="s">
        <v>942</v>
      </c>
      <c r="M278" s="38" t="s">
        <v>942</v>
      </c>
      <c r="N278" s="38" t="s">
        <v>942</v>
      </c>
      <c r="O278" s="11">
        <v>31.215875625610352</v>
      </c>
      <c r="P278" s="19">
        <f>(10^((O278-22.04942)/-3.34789))</f>
        <v>1.8281847026890964E-3</v>
      </c>
      <c r="Q278" s="19">
        <f>LOG10(P278)</f>
        <v>-2.7379799293317135</v>
      </c>
      <c r="R278" s="11">
        <v>31.326623916625977</v>
      </c>
      <c r="S278" s="7">
        <f>(10^((R278-22.04942)/-3.34789))</f>
        <v>1.6941039062134597E-3</v>
      </c>
      <c r="T278" s="7">
        <f>LOG10(S278)</f>
        <v>-2.7710599561592457</v>
      </c>
      <c r="U278" s="7">
        <f>AVERAGE(Q278,T278)</f>
        <v>-2.7545199427454796</v>
      </c>
      <c r="V278"/>
      <c r="W278"/>
      <c r="X278"/>
      <c r="Y278"/>
      <c r="Z278"/>
      <c r="AA278"/>
      <c r="AB278"/>
      <c r="AC278"/>
      <c r="AD278"/>
      <c r="AE278"/>
      <c r="AF278"/>
      <c r="AG278"/>
      <c r="AH278"/>
    </row>
    <row r="279" spans="1:34" x14ac:dyDescent="0.2">
      <c r="A279" s="21" t="s">
        <v>701</v>
      </c>
      <c r="B279" s="22" t="s">
        <v>935</v>
      </c>
      <c r="C279" s="23">
        <v>41348</v>
      </c>
      <c r="D279" s="22" t="s">
        <v>10</v>
      </c>
      <c r="E279" s="22" t="s">
        <v>643</v>
      </c>
      <c r="F279" s="22" t="s">
        <v>157</v>
      </c>
      <c r="G279" s="22" t="s">
        <v>682</v>
      </c>
      <c r="H279" s="33">
        <v>6.5</v>
      </c>
      <c r="I279" s="33">
        <v>40</v>
      </c>
      <c r="J279" s="2">
        <v>0</v>
      </c>
      <c r="K279" s="2" t="s">
        <v>938</v>
      </c>
      <c r="L279" s="37" t="s">
        <v>942</v>
      </c>
      <c r="M279" s="38" t="s">
        <v>942</v>
      </c>
      <c r="N279" s="38" t="s">
        <v>942</v>
      </c>
      <c r="O279" s="11">
        <v>32.203971862792969</v>
      </c>
      <c r="P279" s="19">
        <f>(10^((O279-22.04942)/-3.34789))</f>
        <v>9.2657392808383806E-4</v>
      </c>
      <c r="Q279" s="19">
        <f>LOG10(P279)</f>
        <v>-3.0331199241292177</v>
      </c>
      <c r="R279" s="11">
        <v>32.567485809326172</v>
      </c>
      <c r="S279" s="7">
        <f>(10^((R279-22.04942)/-3.34789))</f>
        <v>7.2160587575123515E-4</v>
      </c>
      <c r="T279" s="7">
        <f>LOG10(S279)</f>
        <v>-3.1416999391635243</v>
      </c>
      <c r="U279" s="7">
        <f>AVERAGE(Q279,T279)</f>
        <v>-3.0874099316463708</v>
      </c>
      <c r="V279"/>
      <c r="W279"/>
      <c r="X279"/>
      <c r="Y279"/>
      <c r="Z279"/>
      <c r="AA279"/>
      <c r="AB279"/>
      <c r="AC279"/>
      <c r="AD279"/>
      <c r="AE279"/>
      <c r="AF279"/>
      <c r="AG279"/>
      <c r="AH279"/>
    </row>
    <row r="280" spans="1:34" x14ac:dyDescent="0.2">
      <c r="A280" s="21" t="s">
        <v>828</v>
      </c>
      <c r="B280" s="22" t="s">
        <v>935</v>
      </c>
      <c r="C280" s="23">
        <v>41348</v>
      </c>
      <c r="D280" s="22" t="s">
        <v>10</v>
      </c>
      <c r="E280" s="22" t="s">
        <v>643</v>
      </c>
      <c r="F280" s="22" t="s">
        <v>157</v>
      </c>
      <c r="G280" s="22" t="s">
        <v>682</v>
      </c>
      <c r="H280" s="33">
        <v>6.25</v>
      </c>
      <c r="I280" s="33">
        <v>36</v>
      </c>
      <c r="J280" s="2">
        <v>0</v>
      </c>
      <c r="K280" s="2" t="s">
        <v>938</v>
      </c>
      <c r="L280" s="37" t="s">
        <v>942</v>
      </c>
      <c r="M280" s="38" t="s">
        <v>942</v>
      </c>
      <c r="N280" s="38" t="s">
        <v>942</v>
      </c>
      <c r="O280" s="11">
        <v>28.946876525878906</v>
      </c>
      <c r="P280" s="19">
        <f>(10^((O280-22.04942)/-3.34789))</f>
        <v>8.7048263080841404E-3</v>
      </c>
      <c r="Q280" s="19">
        <f>LOG10(P280)</f>
        <v>-2.0602398901633285</v>
      </c>
      <c r="R280" s="11">
        <v>28.785730361938477</v>
      </c>
      <c r="S280" s="7">
        <f>(10^((R280-22.04942)/-3.34789))</f>
        <v>9.7250929158718448E-3</v>
      </c>
      <c r="T280" s="7">
        <f>LOG10(S280)</f>
        <v>-2.0121062406287171</v>
      </c>
      <c r="U280" s="7">
        <f>AVERAGE(Q280,T280)</f>
        <v>-2.0361730653960226</v>
      </c>
      <c r="V280"/>
      <c r="W280"/>
      <c r="X280"/>
      <c r="Y280"/>
      <c r="Z280"/>
      <c r="AA280"/>
      <c r="AB280"/>
      <c r="AC280"/>
      <c r="AD280"/>
      <c r="AE280"/>
      <c r="AF280"/>
      <c r="AG280"/>
      <c r="AH280"/>
    </row>
    <row r="281" spans="1:34" x14ac:dyDescent="0.2">
      <c r="A281" s="21" t="s">
        <v>874</v>
      </c>
      <c r="B281" s="22" t="s">
        <v>935</v>
      </c>
      <c r="C281" s="23">
        <v>41348</v>
      </c>
      <c r="D281" s="22" t="s">
        <v>10</v>
      </c>
      <c r="E281" s="22" t="s">
        <v>643</v>
      </c>
      <c r="F281" s="22" t="s">
        <v>157</v>
      </c>
      <c r="G281" s="22" t="s">
        <v>682</v>
      </c>
      <c r="H281" s="33">
        <v>6</v>
      </c>
      <c r="I281" s="33">
        <v>39</v>
      </c>
      <c r="J281" s="2">
        <v>0</v>
      </c>
      <c r="K281" s="2" t="s">
        <v>938</v>
      </c>
      <c r="L281" s="37" t="s">
        <v>942</v>
      </c>
      <c r="M281" s="38" t="s">
        <v>942</v>
      </c>
      <c r="N281" s="38" t="s">
        <v>942</v>
      </c>
      <c r="O281" s="11">
        <v>27.462820053100586</v>
      </c>
      <c r="P281" s="19">
        <f>(10^((O281-22.04942)/-3.34789))</f>
        <v>2.4156902306116303E-2</v>
      </c>
      <c r="Q281" s="19">
        <f>LOG10(P281)</f>
        <v>-1.6169587570381896</v>
      </c>
      <c r="R281" s="11">
        <v>27.605318069458008</v>
      </c>
      <c r="S281" s="7">
        <f>(10^((R281-22.04942)/-3.34789))</f>
        <v>2.1901694306455288E-2</v>
      </c>
      <c r="T281" s="7">
        <f>LOG10(S281)</f>
        <v>-1.6595222870100292</v>
      </c>
      <c r="U281" s="7">
        <f>AVERAGE(Q281,T281)</f>
        <v>-1.6382405220241094</v>
      </c>
      <c r="V281"/>
      <c r="W281"/>
      <c r="X281"/>
      <c r="Y281"/>
      <c r="Z281"/>
      <c r="AA281"/>
      <c r="AB281"/>
      <c r="AC281"/>
      <c r="AD281"/>
      <c r="AE281"/>
      <c r="AF281"/>
      <c r="AG281"/>
      <c r="AH281"/>
    </row>
    <row r="282" spans="1:34" x14ac:dyDescent="0.2">
      <c r="A282" s="21" t="s">
        <v>835</v>
      </c>
      <c r="B282" s="22" t="s">
        <v>935</v>
      </c>
      <c r="C282" s="23">
        <v>41348</v>
      </c>
      <c r="D282" s="22" t="s">
        <v>10</v>
      </c>
      <c r="E282" s="22" t="s">
        <v>643</v>
      </c>
      <c r="F282" s="22" t="s">
        <v>157</v>
      </c>
      <c r="G282" s="22" t="s">
        <v>644</v>
      </c>
      <c r="H282" s="33">
        <v>5.5</v>
      </c>
      <c r="I282" s="33">
        <v>38</v>
      </c>
      <c r="J282" s="2">
        <v>0</v>
      </c>
      <c r="K282" s="2" t="s">
        <v>938</v>
      </c>
      <c r="L282" s="37" t="s">
        <v>942</v>
      </c>
      <c r="M282" s="38" t="s">
        <v>942</v>
      </c>
      <c r="N282" s="38" t="s">
        <v>942</v>
      </c>
      <c r="O282" s="11">
        <v>28.890981674194336</v>
      </c>
      <c r="P282" s="19">
        <f>(10^((O282-22.04942)/-3.34789))</f>
        <v>9.0459806805876231E-3</v>
      </c>
      <c r="Q282" s="19">
        <f>LOG10(P282)</f>
        <v>-2.0435443441075827</v>
      </c>
      <c r="R282" s="11">
        <v>28.47578239440918</v>
      </c>
      <c r="S282" s="7">
        <f>(10^((R282-22.04942)/-3.34789))</f>
        <v>1.2035769236650222E-2</v>
      </c>
      <c r="T282" s="7">
        <f>LOG10(S282)</f>
        <v>-1.919526147636027</v>
      </c>
      <c r="U282" s="7">
        <f>AVERAGE(Q282,T282)</f>
        <v>-1.9815352458718047</v>
      </c>
      <c r="V282"/>
      <c r="W282"/>
      <c r="X282"/>
      <c r="Y282"/>
      <c r="Z282"/>
      <c r="AA282"/>
      <c r="AB282"/>
      <c r="AC282"/>
      <c r="AD282"/>
      <c r="AE282"/>
      <c r="AF282"/>
      <c r="AG282"/>
      <c r="AH282"/>
    </row>
    <row r="283" spans="1:34" x14ac:dyDescent="0.2">
      <c r="A283" s="21" t="s">
        <v>812</v>
      </c>
      <c r="B283" s="22" t="s">
        <v>935</v>
      </c>
      <c r="C283" s="23">
        <v>41348</v>
      </c>
      <c r="D283" s="22" t="s">
        <v>10</v>
      </c>
      <c r="E283" s="22" t="s">
        <v>693</v>
      </c>
      <c r="F283" s="22" t="s">
        <v>157</v>
      </c>
      <c r="G283" s="22" t="s">
        <v>644</v>
      </c>
      <c r="H283" s="33">
        <v>4.5</v>
      </c>
      <c r="I283" s="33">
        <v>35</v>
      </c>
      <c r="J283" s="2">
        <v>0</v>
      </c>
      <c r="K283" s="2" t="s">
        <v>938</v>
      </c>
      <c r="L283" s="37" t="s">
        <v>942</v>
      </c>
      <c r="M283" s="38" t="s">
        <v>942</v>
      </c>
      <c r="N283" s="38" t="s">
        <v>942</v>
      </c>
      <c r="O283" s="11">
        <v>29.073062896728516</v>
      </c>
      <c r="P283" s="19">
        <f>(10^((O283-22.04942)/-3.34789))</f>
        <v>7.9812110754214714E-3</v>
      </c>
      <c r="Q283" s="19">
        <f>LOG10(P283)</f>
        <v>-2.0979312034530748</v>
      </c>
      <c r="R283" s="11">
        <v>29.131845474243164</v>
      </c>
      <c r="S283" s="7">
        <f>(10^((R283-22.04942)/-3.34789))</f>
        <v>7.6649742375491381E-3</v>
      </c>
      <c r="T283" s="7">
        <f>LOG10(S283)</f>
        <v>-2.1154893004976754</v>
      </c>
      <c r="U283" s="7">
        <f>AVERAGE(Q283,T283)</f>
        <v>-2.1067102519753753</v>
      </c>
      <c r="V283"/>
      <c r="W283"/>
      <c r="X283"/>
      <c r="Y283"/>
      <c r="Z283"/>
      <c r="AA283"/>
      <c r="AB283"/>
      <c r="AC283"/>
      <c r="AD283"/>
      <c r="AE283"/>
      <c r="AF283"/>
      <c r="AG283"/>
      <c r="AH283"/>
    </row>
    <row r="284" spans="1:34" x14ac:dyDescent="0.2">
      <c r="A284" s="21" t="s">
        <v>735</v>
      </c>
      <c r="B284" s="22" t="s">
        <v>935</v>
      </c>
      <c r="C284" s="23">
        <v>41348</v>
      </c>
      <c r="D284" s="22" t="s">
        <v>10</v>
      </c>
      <c r="E284" s="22" t="s">
        <v>643</v>
      </c>
      <c r="F284" s="22" t="s">
        <v>157</v>
      </c>
      <c r="G284" s="22" t="s">
        <v>644</v>
      </c>
      <c r="H284" s="33">
        <v>5.75</v>
      </c>
      <c r="I284" s="33">
        <v>35</v>
      </c>
      <c r="J284" s="2">
        <v>0</v>
      </c>
      <c r="K284" s="2" t="s">
        <v>938</v>
      </c>
      <c r="L284" s="37" t="s">
        <v>942</v>
      </c>
      <c r="M284" s="38" t="s">
        <v>942</v>
      </c>
      <c r="N284" s="38" t="s">
        <v>942</v>
      </c>
      <c r="O284" s="11">
        <v>31.220319747924805</v>
      </c>
      <c r="P284" s="19">
        <f>(10^((O284-22.04942)/-3.34789))</f>
        <v>1.8226053086795998E-3</v>
      </c>
      <c r="Q284" s="19">
        <f>LOG10(P284)</f>
        <v>-2.7393073690965961</v>
      </c>
      <c r="R284" s="11">
        <v>31.127275466918945</v>
      </c>
      <c r="S284" s="7">
        <f>(10^((R284-22.04942)/-3.34789))</f>
        <v>1.9430525572417133E-3</v>
      </c>
      <c r="T284" s="7">
        <f>LOG10(S284)</f>
        <v>-2.7115154520963789</v>
      </c>
      <c r="U284" s="7">
        <f>AVERAGE(Q284,T284)</f>
        <v>-2.7254114105964877</v>
      </c>
      <c r="V284"/>
      <c r="W284"/>
      <c r="X284"/>
      <c r="Y284"/>
      <c r="Z284"/>
      <c r="AA284"/>
      <c r="AB284"/>
      <c r="AC284"/>
      <c r="AD284"/>
      <c r="AE284"/>
      <c r="AF284"/>
      <c r="AG284"/>
      <c r="AH284"/>
    </row>
    <row r="285" spans="1:34" x14ac:dyDescent="0.2">
      <c r="A285" s="21" t="s">
        <v>710</v>
      </c>
      <c r="B285" s="22" t="s">
        <v>935</v>
      </c>
      <c r="C285" s="23">
        <v>41348</v>
      </c>
      <c r="D285" s="22" t="s">
        <v>10</v>
      </c>
      <c r="E285" s="22" t="s">
        <v>643</v>
      </c>
      <c r="F285" s="22" t="s">
        <v>157</v>
      </c>
      <c r="G285" s="22" t="s">
        <v>690</v>
      </c>
      <c r="H285" s="33">
        <v>6</v>
      </c>
      <c r="I285" s="33">
        <v>37</v>
      </c>
      <c r="J285" s="2">
        <v>0</v>
      </c>
      <c r="K285" s="2" t="s">
        <v>938</v>
      </c>
      <c r="L285" s="37" t="s">
        <v>942</v>
      </c>
      <c r="M285" s="38" t="s">
        <v>942</v>
      </c>
      <c r="N285" s="38" t="s">
        <v>942</v>
      </c>
      <c r="O285" s="11">
        <v>32.018077850341797</v>
      </c>
      <c r="P285" s="19">
        <f>(10^((O285-22.04942)/-3.34789))</f>
        <v>1.0529452718549698E-3</v>
      </c>
      <c r="Q285" s="19">
        <f>LOG10(P285)</f>
        <v>-2.9775942012257861</v>
      </c>
      <c r="R285" s="11">
        <v>31.958309173583984</v>
      </c>
      <c r="S285" s="7">
        <f>(10^((R285-22.04942)/-3.34789))</f>
        <v>1.0971308809524186E-3</v>
      </c>
      <c r="T285" s="7">
        <f>LOG10(S285)</f>
        <v>-2.9597415606797064</v>
      </c>
      <c r="U285" s="7">
        <f>AVERAGE(Q285,T285)</f>
        <v>-2.9686678809527463</v>
      </c>
      <c r="V285"/>
      <c r="W285"/>
      <c r="X285"/>
      <c r="Y285"/>
      <c r="Z285"/>
      <c r="AA285"/>
      <c r="AB285"/>
      <c r="AC285"/>
      <c r="AD285"/>
      <c r="AE285"/>
      <c r="AF285"/>
      <c r="AG285"/>
      <c r="AH285"/>
    </row>
    <row r="286" spans="1:34" x14ac:dyDescent="0.2">
      <c r="A286" s="21" t="s">
        <v>740</v>
      </c>
      <c r="B286" s="22" t="s">
        <v>935</v>
      </c>
      <c r="C286" s="23">
        <v>41348</v>
      </c>
      <c r="D286" s="22" t="s">
        <v>10</v>
      </c>
      <c r="E286" s="22" t="s">
        <v>643</v>
      </c>
      <c r="F286" s="22" t="s">
        <v>157</v>
      </c>
      <c r="G286" s="22" t="s">
        <v>690</v>
      </c>
      <c r="H286" s="33">
        <v>5.5</v>
      </c>
      <c r="I286" s="33">
        <v>38</v>
      </c>
      <c r="J286" s="2">
        <v>0</v>
      </c>
      <c r="K286" s="2" t="s">
        <v>938</v>
      </c>
      <c r="L286" s="37" t="s">
        <v>942</v>
      </c>
      <c r="M286" s="38" t="s">
        <v>942</v>
      </c>
      <c r="N286" s="38" t="s">
        <v>942</v>
      </c>
      <c r="O286" s="11">
        <v>31.042789459228516</v>
      </c>
      <c r="P286" s="19">
        <f>(10^((O286-22.04942)/-3.34789))</f>
        <v>2.0593024982075545E-3</v>
      </c>
      <c r="Q286" s="19">
        <f>LOG10(P286)</f>
        <v>-2.6862798536476751</v>
      </c>
      <c r="R286" s="11">
        <v>31.060861587524414</v>
      </c>
      <c r="S286" s="7">
        <f>(10^((R286-22.04942)/-3.34789))</f>
        <v>2.033864805363265E-3</v>
      </c>
      <c r="T286" s="7">
        <f>LOG10(S286)</f>
        <v>-2.6916779187859858</v>
      </c>
      <c r="U286" s="7">
        <f>AVERAGE(Q286,T286)</f>
        <v>-2.6889788862168302</v>
      </c>
      <c r="V286"/>
      <c r="W286"/>
      <c r="X286"/>
      <c r="Y286"/>
      <c r="Z286"/>
      <c r="AA286"/>
      <c r="AB286"/>
      <c r="AC286"/>
      <c r="AD286"/>
      <c r="AE286"/>
      <c r="AF286"/>
      <c r="AG286"/>
      <c r="AH286"/>
    </row>
    <row r="287" spans="1:34" x14ac:dyDescent="0.2">
      <c r="A287" s="21" t="s">
        <v>708</v>
      </c>
      <c r="B287" s="22" t="s">
        <v>935</v>
      </c>
      <c r="C287" s="23">
        <v>41348</v>
      </c>
      <c r="D287" s="22" t="s">
        <v>10</v>
      </c>
      <c r="E287" s="22" t="s">
        <v>643</v>
      </c>
      <c r="F287" s="22" t="s">
        <v>157</v>
      </c>
      <c r="G287" s="22" t="s">
        <v>644</v>
      </c>
      <c r="H287" s="33">
        <v>5.25</v>
      </c>
      <c r="I287" s="33">
        <v>38</v>
      </c>
      <c r="J287" s="2">
        <v>0</v>
      </c>
      <c r="K287" s="2" t="s">
        <v>938</v>
      </c>
      <c r="L287" s="37" t="s">
        <v>942</v>
      </c>
      <c r="M287" s="38" t="s">
        <v>942</v>
      </c>
      <c r="N287" s="38" t="s">
        <v>942</v>
      </c>
      <c r="O287" s="11">
        <v>32.156963348388672</v>
      </c>
      <c r="P287" s="19">
        <f>(10^((O287-22.04942)/-3.34789))</f>
        <v>9.5702065726662713E-4</v>
      </c>
      <c r="Q287" s="19">
        <f>LOG10(P287)</f>
        <v>-3.0190786878866009</v>
      </c>
      <c r="R287" s="11">
        <v>32.219829559326172</v>
      </c>
      <c r="S287" s="7">
        <f>(10^((R287-22.04942)/-3.34789))</f>
        <v>9.1652317676882921E-4</v>
      </c>
      <c r="T287" s="7">
        <f>LOG10(S287)</f>
        <v>-3.0378565482516362</v>
      </c>
      <c r="U287" s="7">
        <f>AVERAGE(Q287,T287)</f>
        <v>-3.0284676180691186</v>
      </c>
      <c r="V287"/>
      <c r="W287"/>
      <c r="X287"/>
      <c r="Y287"/>
      <c r="Z287"/>
      <c r="AA287"/>
      <c r="AB287"/>
      <c r="AC287"/>
      <c r="AD287"/>
      <c r="AE287"/>
      <c r="AF287"/>
      <c r="AG287"/>
      <c r="AH287"/>
    </row>
    <row r="288" spans="1:34" x14ac:dyDescent="0.2">
      <c r="A288" s="21" t="s">
        <v>797</v>
      </c>
      <c r="B288" s="22" t="s">
        <v>935</v>
      </c>
      <c r="C288" s="23">
        <v>41348</v>
      </c>
      <c r="D288" s="22" t="s">
        <v>10</v>
      </c>
      <c r="E288" s="22" t="s">
        <v>643</v>
      </c>
      <c r="F288" s="22" t="s">
        <v>157</v>
      </c>
      <c r="G288" s="22" t="s">
        <v>644</v>
      </c>
      <c r="H288" s="33">
        <v>5</v>
      </c>
      <c r="I288" s="33">
        <v>38</v>
      </c>
      <c r="J288" s="2">
        <v>0</v>
      </c>
      <c r="K288" s="2" t="s">
        <v>938</v>
      </c>
      <c r="L288" s="37" t="s">
        <v>942</v>
      </c>
      <c r="M288" s="38" t="s">
        <v>942</v>
      </c>
      <c r="N288" s="38" t="s">
        <v>942</v>
      </c>
      <c r="O288" s="11">
        <v>29.368768692016602</v>
      </c>
      <c r="P288" s="19">
        <f>(10^((O288-22.04942)/-3.34789))</f>
        <v>6.5124256429740781E-3</v>
      </c>
      <c r="Q288" s="19">
        <f>LOG10(P288)</f>
        <v>-2.1862572223151298</v>
      </c>
      <c r="R288" s="11">
        <v>29.419111251831055</v>
      </c>
      <c r="S288" s="7">
        <f>(10^((R288-22.04942)/-3.34789))</f>
        <v>6.2907970833561118E-3</v>
      </c>
      <c r="T288" s="7">
        <f>LOG10(S288)</f>
        <v>-2.2012943232397282</v>
      </c>
      <c r="U288" s="7">
        <f>AVERAGE(Q288,T288)</f>
        <v>-2.1937757727774292</v>
      </c>
      <c r="V288"/>
      <c r="W288"/>
      <c r="X288"/>
      <c r="Y288"/>
      <c r="Z288"/>
      <c r="AA288"/>
      <c r="AB288"/>
      <c r="AC288"/>
      <c r="AD288"/>
      <c r="AE288"/>
      <c r="AF288"/>
      <c r="AG288"/>
      <c r="AH288"/>
    </row>
    <row r="289" spans="1:34" x14ac:dyDescent="0.2">
      <c r="A289" s="21" t="s">
        <v>824</v>
      </c>
      <c r="B289" s="22" t="s">
        <v>935</v>
      </c>
      <c r="C289" s="23">
        <v>41348</v>
      </c>
      <c r="D289" s="22" t="s">
        <v>10</v>
      </c>
      <c r="E289" s="22" t="s">
        <v>693</v>
      </c>
      <c r="F289" s="22" t="s">
        <v>157</v>
      </c>
      <c r="G289" s="22" t="s">
        <v>690</v>
      </c>
      <c r="H289" s="33">
        <v>4.75</v>
      </c>
      <c r="I289" s="33">
        <v>34</v>
      </c>
      <c r="J289" s="2">
        <v>0</v>
      </c>
      <c r="K289" s="2" t="s">
        <v>938</v>
      </c>
      <c r="L289" s="37" t="s">
        <v>942</v>
      </c>
      <c r="M289" s="38" t="s">
        <v>942</v>
      </c>
      <c r="N289" s="38" t="s">
        <v>942</v>
      </c>
      <c r="O289" s="11">
        <v>29.015274047851562</v>
      </c>
      <c r="P289" s="19">
        <f>(10^((O289-22.04942)/-3.34789))</f>
        <v>8.3048170800303651E-3</v>
      </c>
      <c r="Q289" s="19">
        <f>LOG10(P289)</f>
        <v>-2.0806699287765014</v>
      </c>
      <c r="R289" s="11">
        <v>28.961084365844727</v>
      </c>
      <c r="S289" s="7">
        <f>(10^((R289-22.04942)/-3.34789))</f>
        <v>8.6201791282689341E-3</v>
      </c>
      <c r="T289" s="7">
        <f>LOG10(S289)</f>
        <v>-2.0644837093944917</v>
      </c>
      <c r="U289" s="7">
        <f>AVERAGE(Q289,T289)</f>
        <v>-2.0725768190854965</v>
      </c>
      <c r="V289"/>
      <c r="W289"/>
      <c r="X289"/>
      <c r="Y289"/>
      <c r="Z289"/>
      <c r="AA289"/>
      <c r="AB289"/>
      <c r="AC289"/>
      <c r="AD289"/>
      <c r="AE289"/>
      <c r="AF289"/>
      <c r="AG289"/>
      <c r="AH289"/>
    </row>
    <row r="290" spans="1:34" x14ac:dyDescent="0.2">
      <c r="A290" s="21" t="s">
        <v>744</v>
      </c>
      <c r="B290" s="22" t="s">
        <v>935</v>
      </c>
      <c r="C290" s="23">
        <v>41348</v>
      </c>
      <c r="D290" s="22" t="s">
        <v>10</v>
      </c>
      <c r="E290" s="22" t="s">
        <v>643</v>
      </c>
      <c r="F290" s="22" t="s">
        <v>157</v>
      </c>
      <c r="G290" s="22" t="s">
        <v>644</v>
      </c>
      <c r="H290" s="33">
        <v>6.75</v>
      </c>
      <c r="I290" s="33">
        <v>38</v>
      </c>
      <c r="J290" s="2">
        <v>0</v>
      </c>
      <c r="K290" s="2" t="s">
        <v>938</v>
      </c>
      <c r="L290" s="37" t="s">
        <v>942</v>
      </c>
      <c r="M290" s="38" t="s">
        <v>942</v>
      </c>
      <c r="N290" s="38" t="s">
        <v>942</v>
      </c>
      <c r="O290" s="11">
        <v>31.089679718017578</v>
      </c>
      <c r="P290" s="19">
        <f>(10^((O290-22.04942)/-3.34789))</f>
        <v>1.9939498564515191E-3</v>
      </c>
      <c r="Q290" s="19">
        <f>LOG10(P290)</f>
        <v>-2.700285767458781</v>
      </c>
      <c r="R290" s="11">
        <v>30.81903076171875</v>
      </c>
      <c r="S290" s="7">
        <f>(10^((R290-22.04942)/-3.34789))</f>
        <v>2.4019053192339363E-3</v>
      </c>
      <c r="T290" s="7">
        <f>LOG10(S290)</f>
        <v>-2.6194441160607878</v>
      </c>
      <c r="U290" s="7">
        <f>AVERAGE(Q290,T290)</f>
        <v>-2.6598649417597846</v>
      </c>
      <c r="V290"/>
      <c r="W290"/>
      <c r="X290"/>
      <c r="Y290"/>
      <c r="Z290"/>
      <c r="AA290"/>
      <c r="AB290"/>
      <c r="AC290"/>
      <c r="AD290"/>
      <c r="AE290"/>
      <c r="AF290"/>
      <c r="AG290"/>
      <c r="AH290"/>
    </row>
    <row r="291" spans="1:34" x14ac:dyDescent="0.2">
      <c r="A291" s="21" t="s">
        <v>767</v>
      </c>
      <c r="B291" s="22" t="s">
        <v>935</v>
      </c>
      <c r="C291" s="23">
        <v>41348</v>
      </c>
      <c r="D291" s="22" t="s">
        <v>10</v>
      </c>
      <c r="E291" s="22" t="s">
        <v>643</v>
      </c>
      <c r="F291" s="22" t="s">
        <v>157</v>
      </c>
      <c r="G291" s="22" t="s">
        <v>690</v>
      </c>
      <c r="H291" s="33">
        <v>6</v>
      </c>
      <c r="I291" s="33">
        <v>37</v>
      </c>
      <c r="J291" s="2">
        <v>0</v>
      </c>
      <c r="K291" s="2" t="s">
        <v>938</v>
      </c>
      <c r="L291" s="37" t="s">
        <v>942</v>
      </c>
      <c r="M291" s="38" t="s">
        <v>942</v>
      </c>
      <c r="N291" s="38" t="s">
        <v>942</v>
      </c>
      <c r="O291" s="11">
        <v>30.32231330871582</v>
      </c>
      <c r="P291" s="19">
        <f>(10^((O291-22.04942)/-3.34789))</f>
        <v>3.3800505842364642E-3</v>
      </c>
      <c r="Q291" s="19">
        <f>LOG10(P291)</f>
        <v>-2.4710768002281496</v>
      </c>
      <c r="R291" s="11">
        <v>30.269193649291992</v>
      </c>
      <c r="S291" s="7">
        <f>(10^((R291-22.04942)/-3.34789))</f>
        <v>3.5058215648965654E-3</v>
      </c>
      <c r="T291" s="7">
        <f>LOG10(S291)</f>
        <v>-2.4552101918796594</v>
      </c>
      <c r="U291" s="7">
        <f>AVERAGE(Q291,T291)</f>
        <v>-2.4631434960539043</v>
      </c>
      <c r="V291"/>
      <c r="W291"/>
      <c r="X291"/>
      <c r="Y291"/>
      <c r="Z291"/>
      <c r="AA291"/>
      <c r="AB291"/>
      <c r="AC291"/>
      <c r="AD291"/>
      <c r="AE291"/>
      <c r="AF291"/>
      <c r="AG291"/>
      <c r="AH291"/>
    </row>
    <row r="292" spans="1:34" x14ac:dyDescent="0.2">
      <c r="A292" s="21" t="s">
        <v>805</v>
      </c>
      <c r="B292" s="22" t="s">
        <v>935</v>
      </c>
      <c r="C292" s="23">
        <v>41348</v>
      </c>
      <c r="D292" s="22" t="s">
        <v>10</v>
      </c>
      <c r="E292" s="22" t="s">
        <v>643</v>
      </c>
      <c r="F292" s="22" t="s">
        <v>157</v>
      </c>
      <c r="G292" s="22" t="s">
        <v>690</v>
      </c>
      <c r="H292" s="33">
        <v>6.25</v>
      </c>
      <c r="I292" s="33">
        <v>40</v>
      </c>
      <c r="J292" s="2">
        <v>0</v>
      </c>
      <c r="K292" s="2" t="s">
        <v>938</v>
      </c>
      <c r="L292" s="37" t="s">
        <v>942</v>
      </c>
      <c r="M292" s="38" t="s">
        <v>942</v>
      </c>
      <c r="N292" s="38" t="s">
        <v>942</v>
      </c>
      <c r="O292" s="11">
        <v>29.180479049682617</v>
      </c>
      <c r="P292" s="19">
        <f>(10^((O292-22.04942)/-3.34789))</f>
        <v>7.4128304133367481E-3</v>
      </c>
      <c r="Q292" s="19">
        <f>LOG10(P292)</f>
        <v>-2.1300159353152628</v>
      </c>
      <c r="R292" s="11">
        <v>29.316635131835938</v>
      </c>
      <c r="S292" s="7">
        <f>(10^((R292-22.04942)/-3.34789))</f>
        <v>6.7501720524579091E-3</v>
      </c>
      <c r="T292" s="7">
        <f>LOG10(S292)</f>
        <v>-2.1706851574681179</v>
      </c>
      <c r="U292" s="7">
        <f>AVERAGE(Q292,T292)</f>
        <v>-2.1503505463916905</v>
      </c>
      <c r="V292"/>
      <c r="W292"/>
      <c r="X292"/>
      <c r="Y292"/>
      <c r="Z292"/>
      <c r="AA292"/>
      <c r="AB292"/>
      <c r="AC292"/>
      <c r="AD292"/>
      <c r="AE292"/>
      <c r="AF292"/>
      <c r="AG292"/>
      <c r="AH292"/>
    </row>
    <row r="293" spans="1:34" x14ac:dyDescent="0.2">
      <c r="A293" s="21" t="s">
        <v>806</v>
      </c>
      <c r="B293" s="22" t="s">
        <v>935</v>
      </c>
      <c r="C293" s="23">
        <v>41348</v>
      </c>
      <c r="D293" s="22" t="s">
        <v>10</v>
      </c>
      <c r="E293" s="22" t="s">
        <v>693</v>
      </c>
      <c r="F293" s="22" t="s">
        <v>157</v>
      </c>
      <c r="G293" s="22" t="s">
        <v>644</v>
      </c>
      <c r="H293" s="33">
        <v>3.75</v>
      </c>
      <c r="I293" s="33">
        <v>32</v>
      </c>
      <c r="J293" s="2">
        <v>0</v>
      </c>
      <c r="K293" s="2" t="s">
        <v>938</v>
      </c>
      <c r="L293" s="37" t="s">
        <v>942</v>
      </c>
      <c r="M293" s="38" t="s">
        <v>942</v>
      </c>
      <c r="N293" s="38" t="s">
        <v>942</v>
      </c>
      <c r="O293" s="11">
        <v>29.563810348510742</v>
      </c>
      <c r="P293" s="19">
        <f>(10^((O293-22.04942)/-3.34789))</f>
        <v>5.6948815281733702E-3</v>
      </c>
      <c r="Q293" s="19">
        <f>LOG10(P293)</f>
        <v>-2.244515306210999</v>
      </c>
      <c r="R293" s="11">
        <v>28.982088088989258</v>
      </c>
      <c r="S293" s="7">
        <f>(10^((R293-22.04942)/-3.34789))</f>
        <v>8.4965490908635241E-3</v>
      </c>
      <c r="T293" s="7">
        <f>LOG10(S293)</f>
        <v>-2.0707574290043156</v>
      </c>
      <c r="U293" s="7">
        <f>AVERAGE(Q293,T293)</f>
        <v>-2.1576363676076573</v>
      </c>
      <c r="V293"/>
      <c r="W293"/>
      <c r="X293"/>
      <c r="Y293"/>
      <c r="Z293"/>
      <c r="AA293"/>
      <c r="AB293"/>
      <c r="AC293"/>
      <c r="AD293"/>
      <c r="AE293"/>
      <c r="AF293"/>
      <c r="AG293"/>
      <c r="AH293"/>
    </row>
    <row r="294" spans="1:34" x14ac:dyDescent="0.2">
      <c r="A294" s="21" t="s">
        <v>692</v>
      </c>
      <c r="B294" s="22" t="s">
        <v>935</v>
      </c>
      <c r="C294" s="23">
        <v>41348</v>
      </c>
      <c r="D294" s="22" t="s">
        <v>10</v>
      </c>
      <c r="E294" s="22" t="s">
        <v>693</v>
      </c>
      <c r="F294" s="22" t="s">
        <v>157</v>
      </c>
      <c r="G294" s="22" t="s">
        <v>682</v>
      </c>
      <c r="H294" s="33">
        <v>4.5</v>
      </c>
      <c r="I294" s="33">
        <v>34</v>
      </c>
      <c r="J294" s="2">
        <v>0</v>
      </c>
      <c r="K294" s="2" t="s">
        <v>938</v>
      </c>
      <c r="L294" s="37" t="s">
        <v>942</v>
      </c>
      <c r="M294" s="38" t="s">
        <v>942</v>
      </c>
      <c r="N294" s="38" t="s">
        <v>942</v>
      </c>
      <c r="O294" s="11">
        <v>32.488605499267578</v>
      </c>
      <c r="P294" s="19">
        <f>(10^((O294-22.04942)/-3.34789))</f>
        <v>7.6183559831106517E-4</v>
      </c>
      <c r="Q294" s="19">
        <f>LOG10(P294)</f>
        <v>-3.1181387379118122</v>
      </c>
      <c r="R294" s="11">
        <v>32.78533935546875</v>
      </c>
      <c r="S294" s="7">
        <f>(10^((R294-22.04942)/-3.34789))</f>
        <v>6.2119530684732799E-4</v>
      </c>
      <c r="T294" s="7">
        <f>LOG10(S294)</f>
        <v>-3.2067718340413665</v>
      </c>
      <c r="U294" s="7">
        <f>AVERAGE(Q294,T294)</f>
        <v>-3.1624552859765895</v>
      </c>
      <c r="V294"/>
      <c r="W294"/>
      <c r="X294"/>
      <c r="Y294"/>
      <c r="Z294"/>
      <c r="AA294"/>
      <c r="AB294"/>
      <c r="AC294"/>
      <c r="AD294"/>
      <c r="AE294"/>
      <c r="AF294"/>
      <c r="AG294"/>
      <c r="AH294"/>
    </row>
    <row r="295" spans="1:34" x14ac:dyDescent="0.2">
      <c r="A295" s="21" t="s">
        <v>702</v>
      </c>
      <c r="B295" s="22" t="s">
        <v>935</v>
      </c>
      <c r="C295" s="23">
        <v>41348</v>
      </c>
      <c r="D295" s="22" t="s">
        <v>10</v>
      </c>
      <c r="E295" s="22" t="s">
        <v>643</v>
      </c>
      <c r="F295" s="22" t="s">
        <v>157</v>
      </c>
      <c r="G295" s="22" t="s">
        <v>644</v>
      </c>
      <c r="H295" s="33">
        <v>6</v>
      </c>
      <c r="I295" s="33">
        <v>38</v>
      </c>
      <c r="J295" s="2">
        <v>0</v>
      </c>
      <c r="K295" s="2" t="s">
        <v>938</v>
      </c>
      <c r="L295" s="37" t="s">
        <v>942</v>
      </c>
      <c r="M295" s="38" t="s">
        <v>942</v>
      </c>
      <c r="N295" s="38" t="s">
        <v>942</v>
      </c>
      <c r="O295" s="11">
        <v>32.404098510742188</v>
      </c>
      <c r="P295" s="19">
        <f>(10^((O295-22.04942)/-3.34789))</f>
        <v>8.0742673876507275E-4</v>
      </c>
      <c r="Q295" s="19">
        <f>LOG10(P295)</f>
        <v>-3.0928968725800989</v>
      </c>
      <c r="R295" s="11">
        <v>32.333606719970703</v>
      </c>
      <c r="S295" s="7">
        <f>(10^((R295-22.04942)/-3.34789))</f>
        <v>8.4753709384988239E-4</v>
      </c>
      <c r="T295" s="7">
        <f>LOG10(S295)</f>
        <v>-3.071841285099183</v>
      </c>
      <c r="U295" s="7">
        <f>AVERAGE(Q295,T295)</f>
        <v>-3.082369078839641</v>
      </c>
      <c r="V295"/>
      <c r="W295"/>
      <c r="X295"/>
      <c r="Y295"/>
      <c r="Z295"/>
      <c r="AA295"/>
      <c r="AB295"/>
      <c r="AC295"/>
      <c r="AD295"/>
      <c r="AE295"/>
      <c r="AF295"/>
      <c r="AG295"/>
      <c r="AH295"/>
    </row>
    <row r="296" spans="1:34" x14ac:dyDescent="0.2">
      <c r="A296" s="21" t="s">
        <v>664</v>
      </c>
      <c r="B296" s="22" t="s">
        <v>935</v>
      </c>
      <c r="C296" s="23">
        <v>41348</v>
      </c>
      <c r="D296" s="22" t="s">
        <v>10</v>
      </c>
      <c r="E296" s="22" t="s">
        <v>643</v>
      </c>
      <c r="F296" s="22" t="s">
        <v>157</v>
      </c>
      <c r="G296" s="22" t="s">
        <v>644</v>
      </c>
      <c r="H296" s="33">
        <v>6</v>
      </c>
      <c r="I296" s="33">
        <v>39</v>
      </c>
      <c r="J296" s="2">
        <v>0</v>
      </c>
      <c r="K296" s="2" t="s">
        <v>938</v>
      </c>
      <c r="L296" s="37" t="s">
        <v>942</v>
      </c>
      <c r="M296" s="38" t="s">
        <v>942</v>
      </c>
      <c r="N296" s="38" t="s">
        <v>942</v>
      </c>
      <c r="O296" s="11">
        <v>34.282600402832031</v>
      </c>
      <c r="P296" s="19">
        <f>(10^((O296-22.04942)/-3.34789))</f>
        <v>2.2182111529544813E-4</v>
      </c>
      <c r="Q296" s="19">
        <f>LOG10(P296)</f>
        <v>-3.6539971154464541</v>
      </c>
      <c r="R296" s="11">
        <v>33.531990051269531</v>
      </c>
      <c r="S296" s="7">
        <f>(10^((R296-22.04942)/-3.34789))</f>
        <v>3.7171226485760661E-4</v>
      </c>
      <c r="T296" s="7">
        <f>LOG10(S296)</f>
        <v>-3.4297931088744047</v>
      </c>
      <c r="U296" s="7">
        <f>AVERAGE(Q296,T296)</f>
        <v>-3.5418951121604296</v>
      </c>
      <c r="V296"/>
      <c r="W296"/>
      <c r="X296"/>
      <c r="Y296"/>
      <c r="Z296"/>
      <c r="AA296"/>
      <c r="AB296"/>
      <c r="AC296"/>
      <c r="AD296"/>
      <c r="AE296"/>
      <c r="AF296"/>
      <c r="AG296"/>
      <c r="AH296"/>
    </row>
    <row r="297" spans="1:34" x14ac:dyDescent="0.2">
      <c r="A297" s="21" t="s">
        <v>775</v>
      </c>
      <c r="B297" s="22" t="s">
        <v>935</v>
      </c>
      <c r="C297" s="23">
        <v>41348</v>
      </c>
      <c r="D297" s="22" t="s">
        <v>10</v>
      </c>
      <c r="E297" s="22" t="s">
        <v>643</v>
      </c>
      <c r="F297" s="22" t="s">
        <v>157</v>
      </c>
      <c r="G297" s="22" t="s">
        <v>644</v>
      </c>
      <c r="H297" s="33">
        <v>5.75</v>
      </c>
      <c r="I297" s="33">
        <v>38</v>
      </c>
      <c r="J297" s="2">
        <v>0</v>
      </c>
      <c r="K297" s="2" t="s">
        <v>938</v>
      </c>
      <c r="L297" s="37" t="s">
        <v>942</v>
      </c>
      <c r="M297" s="38" t="s">
        <v>942</v>
      </c>
      <c r="N297" s="38" t="s">
        <v>942</v>
      </c>
      <c r="O297" s="11">
        <v>30.26814079284668</v>
      </c>
      <c r="P297" s="19">
        <f>(10^((O297-22.04942)/-3.34789))</f>
        <v>3.5083611380540285E-3</v>
      </c>
      <c r="Q297" s="19">
        <f>LOG10(P297)</f>
        <v>-2.4548957082958753</v>
      </c>
      <c r="R297" s="11">
        <v>29.941112518310547</v>
      </c>
      <c r="S297" s="7">
        <f>(10^((R297-22.04942)/-3.34789))</f>
        <v>4.3932528271661527E-3</v>
      </c>
      <c r="T297" s="7">
        <f>LOG10(S297)</f>
        <v>-2.3572138028162652</v>
      </c>
      <c r="U297" s="7">
        <f>AVERAGE(Q297,T297)</f>
        <v>-2.4060547555560703</v>
      </c>
      <c r="V297"/>
      <c r="W297"/>
      <c r="X297"/>
      <c r="Y297"/>
      <c r="Z297"/>
      <c r="AA297"/>
      <c r="AB297"/>
      <c r="AC297"/>
      <c r="AD297"/>
      <c r="AE297"/>
      <c r="AF297"/>
      <c r="AG297"/>
      <c r="AH297"/>
    </row>
    <row r="298" spans="1:34" x14ac:dyDescent="0.2">
      <c r="A298" s="21" t="s">
        <v>742</v>
      </c>
      <c r="B298" s="22" t="s">
        <v>935</v>
      </c>
      <c r="C298" s="23">
        <v>41348</v>
      </c>
      <c r="D298" s="22" t="s">
        <v>10</v>
      </c>
      <c r="E298" s="22" t="s">
        <v>693</v>
      </c>
      <c r="F298" s="22" t="s">
        <v>157</v>
      </c>
      <c r="G298" s="22" t="s">
        <v>644</v>
      </c>
      <c r="H298" s="33">
        <v>3.75</v>
      </c>
      <c r="I298" s="33">
        <v>30</v>
      </c>
      <c r="J298" s="2">
        <v>0</v>
      </c>
      <c r="K298" s="2" t="s">
        <v>938</v>
      </c>
      <c r="L298" s="37" t="s">
        <v>942</v>
      </c>
      <c r="M298" s="38" t="s">
        <v>942</v>
      </c>
      <c r="N298" s="38" t="s">
        <v>942</v>
      </c>
      <c r="O298" s="17">
        <v>30.586095809936523</v>
      </c>
      <c r="P298" s="19">
        <f>(10^((O298-22.04942)/-3.34789))</f>
        <v>2.8192431135154669E-3</v>
      </c>
      <c r="Q298" s="19">
        <f>LOG10(P298)</f>
        <v>-2.5498674717319036</v>
      </c>
      <c r="R298" s="16">
        <v>31.542409896850586</v>
      </c>
      <c r="S298" s="7">
        <f>(10^((R298-22.04942)/-3.34789))</f>
        <v>1.4604467338726571E-3</v>
      </c>
      <c r="T298" s="7">
        <f>LOG10(S298)</f>
        <v>-2.8355142782022664</v>
      </c>
      <c r="U298" s="7">
        <f>AVERAGE(Q298,T298)</f>
        <v>-2.6926908749670853</v>
      </c>
      <c r="V298"/>
      <c r="W298"/>
      <c r="X298"/>
      <c r="Y298"/>
      <c r="Z298"/>
      <c r="AA298"/>
      <c r="AB298"/>
      <c r="AC298"/>
      <c r="AD298"/>
      <c r="AE298"/>
      <c r="AF298"/>
      <c r="AG298"/>
      <c r="AH298"/>
    </row>
    <row r="299" spans="1:34" x14ac:dyDescent="0.2">
      <c r="A299" s="21" t="s">
        <v>674</v>
      </c>
      <c r="B299" s="22" t="s">
        <v>935</v>
      </c>
      <c r="C299" s="23">
        <v>41348</v>
      </c>
      <c r="D299" s="22" t="s">
        <v>10</v>
      </c>
      <c r="E299" s="22" t="s">
        <v>643</v>
      </c>
      <c r="F299" s="22" t="s">
        <v>157</v>
      </c>
      <c r="G299" s="22" t="s">
        <v>644</v>
      </c>
      <c r="H299" s="33">
        <v>5.75</v>
      </c>
      <c r="I299" s="33">
        <v>38</v>
      </c>
      <c r="J299" s="2">
        <v>0</v>
      </c>
      <c r="K299" s="2" t="s">
        <v>938</v>
      </c>
      <c r="L299" s="37" t="s">
        <v>942</v>
      </c>
      <c r="M299" s="38" t="s">
        <v>942</v>
      </c>
      <c r="N299" s="38" t="s">
        <v>942</v>
      </c>
      <c r="O299" s="11">
        <v>33.212100982666016</v>
      </c>
      <c r="P299" s="19">
        <f>(10^((O299-22.04942)/-3.34789))</f>
        <v>4.6318698446273489E-4</v>
      </c>
      <c r="Q299" s="19">
        <f>LOG10(P299)</f>
        <v>-3.3342436527681656</v>
      </c>
      <c r="R299" s="11">
        <v>33.156719207763672</v>
      </c>
      <c r="S299" s="7">
        <f>(10^((R299-22.04942)/-3.34789))</f>
        <v>4.8117010791753564E-4</v>
      </c>
      <c r="T299" s="7">
        <f>LOG10(S299)</f>
        <v>-3.3177013604878507</v>
      </c>
      <c r="U299" s="7">
        <f>AVERAGE(Q299,T299)</f>
        <v>-3.3259725066280081</v>
      </c>
      <c r="V299"/>
      <c r="W299"/>
      <c r="X299"/>
      <c r="Y299"/>
      <c r="Z299"/>
      <c r="AA299"/>
      <c r="AB299"/>
      <c r="AC299"/>
      <c r="AD299"/>
      <c r="AE299"/>
      <c r="AF299"/>
      <c r="AG299"/>
      <c r="AH299"/>
    </row>
    <row r="300" spans="1:34" x14ac:dyDescent="0.2">
      <c r="A300" s="21" t="s">
        <v>827</v>
      </c>
      <c r="B300" s="22" t="s">
        <v>935</v>
      </c>
      <c r="C300" s="23">
        <v>41348</v>
      </c>
      <c r="D300" s="22" t="s">
        <v>10</v>
      </c>
      <c r="E300" s="22" t="s">
        <v>643</v>
      </c>
      <c r="F300" s="22" t="s">
        <v>157</v>
      </c>
      <c r="G300" s="22" t="s">
        <v>682</v>
      </c>
      <c r="H300" s="33">
        <v>5.5</v>
      </c>
      <c r="I300" s="33">
        <v>37</v>
      </c>
      <c r="J300" s="2">
        <v>0</v>
      </c>
      <c r="K300" s="2" t="s">
        <v>938</v>
      </c>
      <c r="L300" s="37" t="s">
        <v>942</v>
      </c>
      <c r="M300" s="38" t="s">
        <v>942</v>
      </c>
      <c r="N300" s="38" t="s">
        <v>942</v>
      </c>
      <c r="O300" s="11">
        <v>28.812292098999023</v>
      </c>
      <c r="P300" s="19">
        <f>(10^((O300-22.04942)/-3.34789))</f>
        <v>9.549043802043895E-3</v>
      </c>
      <c r="Q300" s="19">
        <f>LOG10(P300)</f>
        <v>-2.0200401145195994</v>
      </c>
      <c r="R300" s="11">
        <v>28.923007965087891</v>
      </c>
      <c r="S300" s="7">
        <f>(10^((R300-22.04942)/-3.34789))</f>
        <v>8.8489052282732863E-3</v>
      </c>
      <c r="T300" s="7">
        <f>LOG10(S300)</f>
        <v>-2.0531104561642972</v>
      </c>
      <c r="U300" s="7">
        <f>AVERAGE(Q300,T300)</f>
        <v>-2.0365752853419483</v>
      </c>
      <c r="V300"/>
      <c r="W300"/>
      <c r="X300"/>
      <c r="Y300"/>
      <c r="Z300"/>
      <c r="AA300"/>
      <c r="AB300"/>
      <c r="AC300"/>
      <c r="AD300"/>
      <c r="AE300"/>
      <c r="AF300"/>
      <c r="AG300"/>
      <c r="AH300"/>
    </row>
    <row r="301" spans="1:34" x14ac:dyDescent="0.2">
      <c r="A301" s="21" t="s">
        <v>155</v>
      </c>
      <c r="B301" s="22" t="s">
        <v>932</v>
      </c>
      <c r="C301" s="23">
        <v>41349</v>
      </c>
      <c r="D301" s="22" t="s">
        <v>10</v>
      </c>
      <c r="E301" s="22" t="s">
        <v>156</v>
      </c>
      <c r="F301" s="22" t="s">
        <v>157</v>
      </c>
      <c r="G301" s="22" t="s">
        <v>158</v>
      </c>
      <c r="H301" s="33">
        <v>8.5</v>
      </c>
      <c r="I301" s="33">
        <v>41</v>
      </c>
      <c r="J301" s="2">
        <v>0</v>
      </c>
      <c r="K301" s="2" t="s">
        <v>938</v>
      </c>
      <c r="L301" s="11">
        <v>0</v>
      </c>
      <c r="M301" s="4">
        <v>0</v>
      </c>
      <c r="N301" s="4">
        <v>0</v>
      </c>
      <c r="O301" s="11" t="s">
        <v>14</v>
      </c>
      <c r="P301" s="19"/>
      <c r="Q301" s="19" t="e">
        <f>LOG10(P301)</f>
        <v>#NUM!</v>
      </c>
      <c r="R301" s="11" t="s">
        <v>14</v>
      </c>
      <c r="S301" s="7"/>
      <c r="T301" s="7" t="e">
        <f>LOG10(S301)</f>
        <v>#NUM!</v>
      </c>
      <c r="U301" s="7" t="e">
        <f>AVERAGE(Q301,T301)</f>
        <v>#NUM!</v>
      </c>
      <c r="V301"/>
      <c r="W301"/>
      <c r="X301"/>
      <c r="Y301"/>
      <c r="Z301"/>
      <c r="AA301"/>
      <c r="AB301"/>
      <c r="AC301"/>
      <c r="AD301"/>
      <c r="AE301"/>
      <c r="AF301"/>
      <c r="AG301"/>
      <c r="AH301"/>
    </row>
    <row r="302" spans="1:34" x14ac:dyDescent="0.2">
      <c r="A302" s="21" t="s">
        <v>159</v>
      </c>
      <c r="B302" s="22" t="s">
        <v>932</v>
      </c>
      <c r="C302" s="23">
        <v>41349</v>
      </c>
      <c r="D302" s="22" t="s">
        <v>10</v>
      </c>
      <c r="E302" s="22" t="s">
        <v>156</v>
      </c>
      <c r="F302" s="22" t="s">
        <v>157</v>
      </c>
      <c r="G302" s="22" t="s">
        <v>158</v>
      </c>
      <c r="H302" s="33">
        <v>9.25</v>
      </c>
      <c r="I302" s="33">
        <v>43</v>
      </c>
      <c r="J302" s="2">
        <v>0</v>
      </c>
      <c r="K302" s="2" t="s">
        <v>938</v>
      </c>
      <c r="L302" s="11">
        <v>0</v>
      </c>
      <c r="M302" s="4">
        <v>0</v>
      </c>
      <c r="N302" s="4">
        <v>0</v>
      </c>
      <c r="O302" s="11" t="s">
        <v>14</v>
      </c>
      <c r="P302" s="19"/>
      <c r="Q302" s="19" t="e">
        <f>LOG10(P302)</f>
        <v>#NUM!</v>
      </c>
      <c r="R302" s="11" t="s">
        <v>14</v>
      </c>
      <c r="S302" s="7"/>
      <c r="T302" s="7" t="e">
        <f>LOG10(S302)</f>
        <v>#NUM!</v>
      </c>
      <c r="U302" s="7" t="e">
        <f>AVERAGE(Q302,T302)</f>
        <v>#NUM!</v>
      </c>
      <c r="V302"/>
      <c r="W302"/>
      <c r="X302"/>
      <c r="Y302"/>
      <c r="Z302"/>
      <c r="AA302"/>
      <c r="AB302"/>
      <c r="AC302"/>
      <c r="AD302"/>
      <c r="AE302"/>
      <c r="AF302"/>
      <c r="AG302"/>
      <c r="AH302"/>
    </row>
    <row r="303" spans="1:34" x14ac:dyDescent="0.2">
      <c r="A303" s="21" t="s">
        <v>561</v>
      </c>
      <c r="B303" s="22" t="s">
        <v>932</v>
      </c>
      <c r="C303" s="23">
        <v>41349</v>
      </c>
      <c r="D303" s="22" t="s">
        <v>10</v>
      </c>
      <c r="E303" s="22" t="s">
        <v>156</v>
      </c>
      <c r="F303" s="22" t="s">
        <v>157</v>
      </c>
      <c r="G303" s="22" t="s">
        <v>158</v>
      </c>
      <c r="H303" s="33">
        <v>8.25</v>
      </c>
      <c r="I303" s="33">
        <v>42</v>
      </c>
      <c r="J303" s="2">
        <v>0</v>
      </c>
      <c r="K303" s="2" t="s">
        <v>938</v>
      </c>
      <c r="L303" s="37" t="s">
        <v>942</v>
      </c>
      <c r="M303" s="38" t="s">
        <v>942</v>
      </c>
      <c r="N303" s="4">
        <v>0</v>
      </c>
      <c r="O303" s="11">
        <v>39.110553741455078</v>
      </c>
      <c r="P303" s="19">
        <f>(10^((O303-22.04942)/-3.34789))</f>
        <v>8.0152022039516961E-6</v>
      </c>
      <c r="Q303" s="19">
        <f>LOG10(P303)</f>
        <v>-5.0960855169838553</v>
      </c>
      <c r="R303" s="11" t="s">
        <v>14</v>
      </c>
      <c r="S303" s="7"/>
      <c r="T303" s="7" t="e">
        <f>LOG10(S303)</f>
        <v>#NUM!</v>
      </c>
      <c r="U303" s="7" t="e">
        <f>AVERAGE(Q303,T303)</f>
        <v>#NUM!</v>
      </c>
      <c r="V303"/>
      <c r="W303"/>
      <c r="X303"/>
      <c r="Y303"/>
      <c r="Z303"/>
      <c r="AA303"/>
      <c r="AB303"/>
      <c r="AC303"/>
      <c r="AD303"/>
      <c r="AE303"/>
      <c r="AF303"/>
      <c r="AG303"/>
      <c r="AH303"/>
    </row>
    <row r="304" spans="1:34" x14ac:dyDescent="0.2">
      <c r="A304" s="21" t="s">
        <v>160</v>
      </c>
      <c r="B304" s="22" t="s">
        <v>932</v>
      </c>
      <c r="C304" s="23">
        <v>41349</v>
      </c>
      <c r="D304" s="22" t="s">
        <v>10</v>
      </c>
      <c r="E304" s="22" t="s">
        <v>156</v>
      </c>
      <c r="F304" s="22" t="s">
        <v>157</v>
      </c>
      <c r="G304" s="22" t="s">
        <v>161</v>
      </c>
      <c r="H304" s="33">
        <v>10.25</v>
      </c>
      <c r="I304" s="33">
        <v>44</v>
      </c>
      <c r="J304" s="2">
        <v>0</v>
      </c>
      <c r="K304" s="2" t="s">
        <v>938</v>
      </c>
      <c r="L304" s="11">
        <v>0</v>
      </c>
      <c r="M304" s="4">
        <v>0</v>
      </c>
      <c r="N304" s="4">
        <v>0</v>
      </c>
      <c r="O304" s="11" t="s">
        <v>14</v>
      </c>
      <c r="P304" s="19"/>
      <c r="Q304" s="19" t="e">
        <f>LOG10(P304)</f>
        <v>#NUM!</v>
      </c>
      <c r="R304" s="11" t="s">
        <v>14</v>
      </c>
      <c r="S304" s="7"/>
      <c r="T304" s="7" t="e">
        <f>LOG10(S304)</f>
        <v>#NUM!</v>
      </c>
      <c r="U304" s="7" t="e">
        <f>AVERAGE(Q304,T304)</f>
        <v>#NUM!</v>
      </c>
      <c r="V304"/>
      <c r="W304"/>
      <c r="X304"/>
      <c r="Y304"/>
      <c r="Z304"/>
      <c r="AA304"/>
      <c r="AB304"/>
      <c r="AC304"/>
      <c r="AD304"/>
      <c r="AE304"/>
      <c r="AF304"/>
      <c r="AG304"/>
      <c r="AH304"/>
    </row>
    <row r="305" spans="1:34" x14ac:dyDescent="0.2">
      <c r="A305" s="21" t="s">
        <v>162</v>
      </c>
      <c r="B305" s="22" t="s">
        <v>932</v>
      </c>
      <c r="C305" s="23">
        <v>41349</v>
      </c>
      <c r="D305" s="22" t="s">
        <v>10</v>
      </c>
      <c r="E305" s="22" t="s">
        <v>156</v>
      </c>
      <c r="F305" s="22" t="s">
        <v>157</v>
      </c>
      <c r="G305" s="22" t="s">
        <v>161</v>
      </c>
      <c r="H305" s="33">
        <v>8.5</v>
      </c>
      <c r="I305" s="33">
        <v>44</v>
      </c>
      <c r="J305" s="2">
        <v>0</v>
      </c>
      <c r="K305" s="2" t="s">
        <v>938</v>
      </c>
      <c r="L305" s="11">
        <v>0</v>
      </c>
      <c r="M305" s="4">
        <v>0</v>
      </c>
      <c r="N305" s="4">
        <v>0</v>
      </c>
      <c r="O305" s="11" t="s">
        <v>14</v>
      </c>
      <c r="P305" s="19"/>
      <c r="Q305" s="19" t="e">
        <f>LOG10(P305)</f>
        <v>#NUM!</v>
      </c>
      <c r="R305" s="11" t="s">
        <v>14</v>
      </c>
      <c r="S305" s="7"/>
      <c r="T305" s="7" t="e">
        <f>LOG10(S305)</f>
        <v>#NUM!</v>
      </c>
      <c r="U305" s="7" t="e">
        <f>AVERAGE(Q305,T305)</f>
        <v>#NUM!</v>
      </c>
      <c r="V305"/>
      <c r="W305"/>
      <c r="X305"/>
      <c r="Y305"/>
      <c r="Z305"/>
      <c r="AA305"/>
      <c r="AB305"/>
      <c r="AC305"/>
      <c r="AD305"/>
      <c r="AE305"/>
      <c r="AF305"/>
      <c r="AG305"/>
      <c r="AH305"/>
    </row>
    <row r="306" spans="1:34" x14ac:dyDescent="0.2">
      <c r="A306" s="21" t="s">
        <v>163</v>
      </c>
      <c r="B306" s="22" t="s">
        <v>932</v>
      </c>
      <c r="C306" s="23">
        <v>41349</v>
      </c>
      <c r="D306" s="22" t="s">
        <v>10</v>
      </c>
      <c r="E306" s="22" t="s">
        <v>156</v>
      </c>
      <c r="F306" s="22" t="s">
        <v>157</v>
      </c>
      <c r="G306" s="22" t="s">
        <v>161</v>
      </c>
      <c r="H306" s="33">
        <v>9.75</v>
      </c>
      <c r="I306" s="33">
        <v>44</v>
      </c>
      <c r="J306" s="2">
        <v>0</v>
      </c>
      <c r="K306" s="2" t="s">
        <v>938</v>
      </c>
      <c r="L306" s="11">
        <v>0</v>
      </c>
      <c r="M306" s="4">
        <v>0</v>
      </c>
      <c r="N306" s="4">
        <v>0</v>
      </c>
      <c r="O306" s="11" t="s">
        <v>14</v>
      </c>
      <c r="P306" s="19"/>
      <c r="Q306" s="19" t="e">
        <f>LOG10(P306)</f>
        <v>#NUM!</v>
      </c>
      <c r="R306" s="11" t="s">
        <v>14</v>
      </c>
      <c r="S306" s="7"/>
      <c r="T306" s="7" t="e">
        <f>LOG10(S306)</f>
        <v>#NUM!</v>
      </c>
      <c r="U306" s="7" t="e">
        <f>AVERAGE(Q306,T306)</f>
        <v>#NUM!</v>
      </c>
      <c r="V306"/>
      <c r="W306"/>
      <c r="X306"/>
      <c r="Y306"/>
      <c r="Z306"/>
      <c r="AA306"/>
      <c r="AB306"/>
      <c r="AC306"/>
      <c r="AD306"/>
      <c r="AE306"/>
      <c r="AF306"/>
      <c r="AG306"/>
      <c r="AH306"/>
    </row>
    <row r="307" spans="1:34" x14ac:dyDescent="0.2">
      <c r="A307" s="21" t="s">
        <v>164</v>
      </c>
      <c r="B307" s="22" t="s">
        <v>932</v>
      </c>
      <c r="C307" s="23">
        <v>41349</v>
      </c>
      <c r="D307" s="22" t="s">
        <v>10</v>
      </c>
      <c r="E307" s="22" t="s">
        <v>156</v>
      </c>
      <c r="F307" s="22" t="s">
        <v>157</v>
      </c>
      <c r="G307" s="22" t="s">
        <v>158</v>
      </c>
      <c r="H307" s="33">
        <v>9</v>
      </c>
      <c r="I307" s="33">
        <v>42</v>
      </c>
      <c r="J307" s="2">
        <v>0</v>
      </c>
      <c r="K307" s="2" t="s">
        <v>938</v>
      </c>
      <c r="L307" s="11">
        <v>0</v>
      </c>
      <c r="M307" s="4">
        <v>0</v>
      </c>
      <c r="N307" s="4">
        <v>0</v>
      </c>
      <c r="O307" s="11" t="s">
        <v>14</v>
      </c>
      <c r="P307" s="19"/>
      <c r="Q307" s="19" t="e">
        <f>LOG10(P307)</f>
        <v>#NUM!</v>
      </c>
      <c r="R307" s="11" t="s">
        <v>14</v>
      </c>
      <c r="S307" s="7"/>
      <c r="T307" s="7" t="e">
        <f>LOG10(S307)</f>
        <v>#NUM!</v>
      </c>
      <c r="U307" s="7" t="e">
        <f>AVERAGE(Q307,T307)</f>
        <v>#NUM!</v>
      </c>
      <c r="V307"/>
      <c r="W307"/>
      <c r="X307"/>
      <c r="Y307"/>
      <c r="Z307"/>
      <c r="AA307"/>
      <c r="AB307"/>
      <c r="AC307"/>
      <c r="AD307"/>
      <c r="AE307"/>
      <c r="AF307"/>
      <c r="AG307"/>
      <c r="AH307"/>
    </row>
    <row r="308" spans="1:34" x14ac:dyDescent="0.2">
      <c r="A308" s="21" t="s">
        <v>165</v>
      </c>
      <c r="B308" s="22" t="s">
        <v>932</v>
      </c>
      <c r="C308" s="23">
        <v>41349</v>
      </c>
      <c r="D308" s="22" t="s">
        <v>10</v>
      </c>
      <c r="E308" s="22" t="s">
        <v>156</v>
      </c>
      <c r="F308" s="22" t="s">
        <v>157</v>
      </c>
      <c r="G308" s="22" t="s">
        <v>158</v>
      </c>
      <c r="H308" s="33">
        <v>9</v>
      </c>
      <c r="I308" s="33">
        <v>43</v>
      </c>
      <c r="J308" s="2">
        <v>0</v>
      </c>
      <c r="K308" s="2" t="s">
        <v>938</v>
      </c>
      <c r="L308" s="11">
        <v>0</v>
      </c>
      <c r="M308" s="4">
        <v>0</v>
      </c>
      <c r="N308" s="4">
        <v>0</v>
      </c>
      <c r="O308" s="11" t="s">
        <v>14</v>
      </c>
      <c r="P308" s="19"/>
      <c r="Q308" s="19" t="e">
        <f>LOG10(P308)</f>
        <v>#NUM!</v>
      </c>
      <c r="R308" s="11" t="s">
        <v>14</v>
      </c>
      <c r="S308" s="7"/>
      <c r="T308" s="7" t="e">
        <f>LOG10(S308)</f>
        <v>#NUM!</v>
      </c>
      <c r="U308" s="7" t="e">
        <f>AVERAGE(Q308,T308)</f>
        <v>#NUM!</v>
      </c>
      <c r="V308"/>
      <c r="W308"/>
      <c r="X308"/>
      <c r="Y308"/>
      <c r="Z308"/>
      <c r="AA308"/>
      <c r="AB308"/>
      <c r="AC308"/>
      <c r="AD308"/>
      <c r="AE308"/>
      <c r="AF308"/>
      <c r="AG308"/>
      <c r="AH308"/>
    </row>
    <row r="309" spans="1:34" x14ac:dyDescent="0.2">
      <c r="A309" s="21" t="s">
        <v>166</v>
      </c>
      <c r="B309" s="22" t="s">
        <v>932</v>
      </c>
      <c r="C309" s="23">
        <v>41349</v>
      </c>
      <c r="D309" s="22" t="s">
        <v>10</v>
      </c>
      <c r="E309" s="22" t="s">
        <v>156</v>
      </c>
      <c r="F309" s="22" t="s">
        <v>157</v>
      </c>
      <c r="G309" s="22" t="s">
        <v>158</v>
      </c>
      <c r="H309" s="33">
        <v>8.75</v>
      </c>
      <c r="I309" s="33">
        <v>43</v>
      </c>
      <c r="J309" s="2">
        <v>0</v>
      </c>
      <c r="K309" s="2" t="s">
        <v>938</v>
      </c>
      <c r="L309" s="11">
        <v>0</v>
      </c>
      <c r="M309" s="4">
        <v>0</v>
      </c>
      <c r="N309" s="4">
        <v>0</v>
      </c>
      <c r="O309" s="11" t="s">
        <v>14</v>
      </c>
      <c r="P309" s="19"/>
      <c r="Q309" s="19" t="e">
        <f>LOG10(P309)</f>
        <v>#NUM!</v>
      </c>
      <c r="R309" s="11" t="s">
        <v>14</v>
      </c>
      <c r="S309" s="7"/>
      <c r="T309" s="7" t="e">
        <f>LOG10(S309)</f>
        <v>#NUM!</v>
      </c>
      <c r="U309" s="7" t="e">
        <f>AVERAGE(Q309,T309)</f>
        <v>#NUM!</v>
      </c>
      <c r="V309"/>
      <c r="W309"/>
      <c r="X309"/>
      <c r="Y309"/>
      <c r="Z309"/>
      <c r="AA309"/>
      <c r="AB309"/>
      <c r="AC309"/>
      <c r="AD309"/>
      <c r="AE309"/>
      <c r="AF309"/>
      <c r="AG309"/>
      <c r="AH309"/>
    </row>
    <row r="310" spans="1:34" x14ac:dyDescent="0.2">
      <c r="A310" s="21" t="s">
        <v>554</v>
      </c>
      <c r="B310" s="22" t="s">
        <v>932</v>
      </c>
      <c r="C310" s="23">
        <v>41349</v>
      </c>
      <c r="D310" s="22" t="s">
        <v>10</v>
      </c>
      <c r="E310" s="22" t="s">
        <v>168</v>
      </c>
      <c r="F310" s="22" t="s">
        <v>157</v>
      </c>
      <c r="G310" s="22" t="s">
        <v>158</v>
      </c>
      <c r="H310" s="33">
        <v>14.5</v>
      </c>
      <c r="I310" s="33">
        <v>46</v>
      </c>
      <c r="J310" s="2">
        <v>0</v>
      </c>
      <c r="K310" s="2" t="s">
        <v>938</v>
      </c>
      <c r="L310" s="37" t="s">
        <v>942</v>
      </c>
      <c r="M310" s="38" t="s">
        <v>942</v>
      </c>
      <c r="N310" s="4">
        <v>0</v>
      </c>
      <c r="O310" s="11">
        <v>39.21221923828125</v>
      </c>
      <c r="P310" s="19">
        <f>(10^((O310-22.04942)/-3.34789))</f>
        <v>7.4739028236599432E-6</v>
      </c>
      <c r="Q310" s="19">
        <f>LOG10(P310)</f>
        <v>-5.1264525531846177</v>
      </c>
      <c r="R310" s="11" t="s">
        <v>14</v>
      </c>
      <c r="S310" s="7"/>
      <c r="T310" s="7" t="e">
        <f>LOG10(S310)</f>
        <v>#NUM!</v>
      </c>
      <c r="U310" s="7" t="e">
        <f>AVERAGE(Q310,T310)</f>
        <v>#NUM!</v>
      </c>
      <c r="V310"/>
      <c r="W310"/>
      <c r="X310"/>
      <c r="Y310"/>
      <c r="Z310"/>
      <c r="AA310"/>
      <c r="AB310"/>
      <c r="AC310"/>
      <c r="AD310"/>
      <c r="AE310"/>
      <c r="AF310"/>
      <c r="AG310"/>
      <c r="AH310"/>
    </row>
    <row r="311" spans="1:34" x14ac:dyDescent="0.2">
      <c r="A311" s="21" t="s">
        <v>167</v>
      </c>
      <c r="B311" s="22" t="s">
        <v>932</v>
      </c>
      <c r="C311" s="23">
        <v>41349</v>
      </c>
      <c r="D311" s="22" t="s">
        <v>10</v>
      </c>
      <c r="E311" s="22" t="s">
        <v>168</v>
      </c>
      <c r="F311" s="22" t="s">
        <v>157</v>
      </c>
      <c r="G311" s="22" t="s">
        <v>161</v>
      </c>
      <c r="H311" s="33">
        <v>19.5</v>
      </c>
      <c r="I311" s="33">
        <v>47</v>
      </c>
      <c r="J311" s="2">
        <v>0</v>
      </c>
      <c r="K311" s="2" t="s">
        <v>938</v>
      </c>
      <c r="L311" s="11">
        <v>0</v>
      </c>
      <c r="M311" s="4">
        <v>0</v>
      </c>
      <c r="N311" s="4">
        <v>0</v>
      </c>
      <c r="O311" s="11" t="s">
        <v>14</v>
      </c>
      <c r="P311" s="19"/>
      <c r="Q311" s="19" t="e">
        <f>LOG10(P311)</f>
        <v>#NUM!</v>
      </c>
      <c r="R311" s="11" t="s">
        <v>14</v>
      </c>
      <c r="S311" s="7"/>
      <c r="T311" s="7" t="e">
        <f>LOG10(S311)</f>
        <v>#NUM!</v>
      </c>
      <c r="U311" s="7" t="e">
        <f>AVERAGE(Q311,T311)</f>
        <v>#NUM!</v>
      </c>
      <c r="V311"/>
      <c r="W311"/>
      <c r="X311"/>
      <c r="Y311"/>
      <c r="Z311"/>
      <c r="AA311"/>
      <c r="AB311"/>
      <c r="AC311"/>
      <c r="AD311"/>
      <c r="AE311"/>
      <c r="AF311"/>
      <c r="AG311"/>
      <c r="AH311"/>
    </row>
    <row r="312" spans="1:34" x14ac:dyDescent="0.2">
      <c r="A312" s="21" t="s">
        <v>169</v>
      </c>
      <c r="B312" s="22" t="s">
        <v>932</v>
      </c>
      <c r="C312" s="23">
        <v>41349</v>
      </c>
      <c r="D312" s="22" t="s">
        <v>10</v>
      </c>
      <c r="E312" s="22" t="s">
        <v>156</v>
      </c>
      <c r="F312" s="22" t="s">
        <v>157</v>
      </c>
      <c r="G312" s="22" t="s">
        <v>161</v>
      </c>
      <c r="H312" s="33">
        <v>7.5</v>
      </c>
      <c r="I312" s="33">
        <v>45</v>
      </c>
      <c r="J312" s="2">
        <v>1</v>
      </c>
      <c r="K312" s="2" t="s">
        <v>938</v>
      </c>
      <c r="L312" s="11">
        <v>0</v>
      </c>
      <c r="M312" s="4">
        <v>0</v>
      </c>
      <c r="N312" s="4">
        <v>0</v>
      </c>
      <c r="O312" s="11" t="s">
        <v>14</v>
      </c>
      <c r="P312" s="19"/>
      <c r="Q312" s="19" t="e">
        <f>LOG10(P312)</f>
        <v>#NUM!</v>
      </c>
      <c r="R312" s="11" t="s">
        <v>14</v>
      </c>
      <c r="S312" s="7"/>
      <c r="T312" s="7" t="e">
        <f>LOG10(S312)</f>
        <v>#NUM!</v>
      </c>
      <c r="U312" s="7" t="e">
        <f>AVERAGE(Q312,T312)</f>
        <v>#NUM!</v>
      </c>
      <c r="V312"/>
      <c r="W312"/>
      <c r="X312"/>
      <c r="Y312"/>
      <c r="Z312"/>
      <c r="AA312"/>
      <c r="AB312"/>
      <c r="AC312"/>
      <c r="AD312"/>
      <c r="AE312"/>
      <c r="AF312"/>
      <c r="AG312"/>
      <c r="AH312"/>
    </row>
    <row r="313" spans="1:34" x14ac:dyDescent="0.2">
      <c r="A313" s="21" t="s">
        <v>170</v>
      </c>
      <c r="B313" s="22" t="s">
        <v>932</v>
      </c>
      <c r="C313" s="23">
        <v>41349</v>
      </c>
      <c r="D313" s="22" t="s">
        <v>10</v>
      </c>
      <c r="E313" s="22" t="s">
        <v>156</v>
      </c>
      <c r="F313" s="22" t="s">
        <v>157</v>
      </c>
      <c r="G313" s="22" t="s">
        <v>161</v>
      </c>
      <c r="H313" s="33">
        <v>9</v>
      </c>
      <c r="I313" s="33">
        <v>43</v>
      </c>
      <c r="J313" s="2">
        <v>0</v>
      </c>
      <c r="K313" s="2" t="s">
        <v>938</v>
      </c>
      <c r="L313" s="11">
        <v>0</v>
      </c>
      <c r="M313" s="4">
        <v>0</v>
      </c>
      <c r="N313" s="4">
        <v>0</v>
      </c>
      <c r="O313" s="11" t="s">
        <v>14</v>
      </c>
      <c r="P313" s="19"/>
      <c r="Q313" s="19" t="e">
        <f>LOG10(P313)</f>
        <v>#NUM!</v>
      </c>
      <c r="R313" s="11" t="s">
        <v>14</v>
      </c>
      <c r="S313" s="7"/>
      <c r="T313" s="7" t="e">
        <f>LOG10(S313)</f>
        <v>#NUM!</v>
      </c>
      <c r="U313" s="7" t="e">
        <f>AVERAGE(Q313,T313)</f>
        <v>#NUM!</v>
      </c>
      <c r="V313"/>
      <c r="W313"/>
      <c r="X313"/>
      <c r="Y313"/>
      <c r="Z313"/>
      <c r="AA313"/>
      <c r="AB313"/>
      <c r="AC313"/>
      <c r="AD313"/>
      <c r="AE313"/>
      <c r="AF313"/>
      <c r="AG313"/>
      <c r="AH313"/>
    </row>
    <row r="314" spans="1:34" x14ac:dyDescent="0.2">
      <c r="A314" s="21" t="s">
        <v>171</v>
      </c>
      <c r="B314" s="22" t="s">
        <v>932</v>
      </c>
      <c r="C314" s="23">
        <v>41349</v>
      </c>
      <c r="D314" s="22" t="s">
        <v>10</v>
      </c>
      <c r="E314" s="22" t="s">
        <v>156</v>
      </c>
      <c r="F314" s="22" t="s">
        <v>157</v>
      </c>
      <c r="G314" s="22" t="s">
        <v>158</v>
      </c>
      <c r="H314" s="33">
        <v>8.5</v>
      </c>
      <c r="I314" s="33">
        <v>42</v>
      </c>
      <c r="J314" s="2">
        <v>0</v>
      </c>
      <c r="K314" s="2" t="s">
        <v>938</v>
      </c>
      <c r="L314" s="11">
        <v>0</v>
      </c>
      <c r="M314" s="4">
        <v>0</v>
      </c>
      <c r="N314" s="4">
        <v>0</v>
      </c>
      <c r="O314" s="11" t="s">
        <v>14</v>
      </c>
      <c r="P314" s="19"/>
      <c r="Q314" s="19" t="e">
        <f>LOG10(P314)</f>
        <v>#NUM!</v>
      </c>
      <c r="R314" s="11" t="s">
        <v>14</v>
      </c>
      <c r="S314" s="7"/>
      <c r="T314" s="7" t="e">
        <f>LOG10(S314)</f>
        <v>#NUM!</v>
      </c>
      <c r="U314" s="7" t="e">
        <f>AVERAGE(Q314,T314)</f>
        <v>#NUM!</v>
      </c>
      <c r="V314"/>
      <c r="W314"/>
      <c r="X314"/>
      <c r="Y314"/>
      <c r="Z314"/>
      <c r="AA314"/>
      <c r="AB314"/>
      <c r="AC314"/>
      <c r="AD314"/>
      <c r="AE314"/>
      <c r="AF314"/>
      <c r="AG314"/>
      <c r="AH314"/>
    </row>
    <row r="315" spans="1:34" x14ac:dyDescent="0.2">
      <c r="A315" s="21" t="s">
        <v>172</v>
      </c>
      <c r="B315" s="22" t="s">
        <v>932</v>
      </c>
      <c r="C315" s="23">
        <v>41349</v>
      </c>
      <c r="D315" s="22" t="s">
        <v>10</v>
      </c>
      <c r="E315" s="22" t="s">
        <v>156</v>
      </c>
      <c r="F315" s="22" t="s">
        <v>157</v>
      </c>
      <c r="G315" s="22" t="s">
        <v>158</v>
      </c>
      <c r="H315" s="33">
        <v>8.5</v>
      </c>
      <c r="I315" s="33">
        <v>43</v>
      </c>
      <c r="J315" s="2">
        <v>0</v>
      </c>
      <c r="K315" s="2" t="s">
        <v>938</v>
      </c>
      <c r="L315" s="11">
        <v>0</v>
      </c>
      <c r="M315" s="4">
        <v>0</v>
      </c>
      <c r="N315" s="4">
        <v>0</v>
      </c>
      <c r="O315" s="11" t="s">
        <v>14</v>
      </c>
      <c r="P315" s="19"/>
      <c r="Q315" s="19" t="e">
        <f>LOG10(P315)</f>
        <v>#NUM!</v>
      </c>
      <c r="R315" s="11" t="s">
        <v>14</v>
      </c>
      <c r="S315" s="7"/>
      <c r="T315" s="7" t="e">
        <f>LOG10(S315)</f>
        <v>#NUM!</v>
      </c>
      <c r="U315" s="7" t="e">
        <f>AVERAGE(Q315,T315)</f>
        <v>#NUM!</v>
      </c>
      <c r="V315"/>
      <c r="W315"/>
      <c r="X315"/>
      <c r="Y315"/>
      <c r="Z315"/>
      <c r="AA315"/>
      <c r="AB315"/>
      <c r="AC315"/>
      <c r="AD315"/>
      <c r="AE315"/>
      <c r="AF315"/>
      <c r="AG315"/>
      <c r="AH315"/>
    </row>
    <row r="316" spans="1:34" x14ac:dyDescent="0.2">
      <c r="A316" s="21" t="s">
        <v>173</v>
      </c>
      <c r="B316" s="22" t="s">
        <v>932</v>
      </c>
      <c r="C316" s="23">
        <v>41349</v>
      </c>
      <c r="D316" s="22" t="s">
        <v>10</v>
      </c>
      <c r="E316" s="22" t="s">
        <v>156</v>
      </c>
      <c r="F316" s="22" t="s">
        <v>157</v>
      </c>
      <c r="G316" s="22" t="s">
        <v>158</v>
      </c>
      <c r="H316" s="33">
        <v>9</v>
      </c>
      <c r="I316" s="33">
        <v>44</v>
      </c>
      <c r="J316" s="2">
        <v>0</v>
      </c>
      <c r="K316" s="2" t="s">
        <v>938</v>
      </c>
      <c r="L316" s="11">
        <v>0</v>
      </c>
      <c r="M316" s="4">
        <v>0</v>
      </c>
      <c r="N316" s="4">
        <v>0</v>
      </c>
      <c r="O316" s="11" t="s">
        <v>14</v>
      </c>
      <c r="P316" s="19"/>
      <c r="Q316" s="19" t="e">
        <f>LOG10(P316)</f>
        <v>#NUM!</v>
      </c>
      <c r="R316" s="11" t="s">
        <v>14</v>
      </c>
      <c r="S316" s="7"/>
      <c r="T316" s="7" t="e">
        <f>LOG10(S316)</f>
        <v>#NUM!</v>
      </c>
      <c r="U316" s="7" t="e">
        <f>AVERAGE(Q316,T316)</f>
        <v>#NUM!</v>
      </c>
      <c r="V316"/>
      <c r="W316"/>
      <c r="X316"/>
      <c r="Y316"/>
      <c r="Z316"/>
      <c r="AA316"/>
      <c r="AB316"/>
      <c r="AC316"/>
      <c r="AD316"/>
      <c r="AE316"/>
      <c r="AF316"/>
      <c r="AG316"/>
      <c r="AH316"/>
    </row>
    <row r="317" spans="1:34" x14ac:dyDescent="0.2">
      <c r="A317" s="21" t="s">
        <v>174</v>
      </c>
      <c r="B317" s="22" t="s">
        <v>932</v>
      </c>
      <c r="C317" s="23">
        <v>41349</v>
      </c>
      <c r="D317" s="22" t="s">
        <v>10</v>
      </c>
      <c r="E317" s="22" t="s">
        <v>156</v>
      </c>
      <c r="F317" s="22" t="s">
        <v>157</v>
      </c>
      <c r="G317" s="22" t="s">
        <v>158</v>
      </c>
      <c r="H317" s="33">
        <v>8.5</v>
      </c>
      <c r="I317" s="33">
        <v>43</v>
      </c>
      <c r="J317" s="2">
        <v>0</v>
      </c>
      <c r="K317" s="2" t="s">
        <v>938</v>
      </c>
      <c r="L317" s="11">
        <v>0</v>
      </c>
      <c r="M317" s="4">
        <v>0</v>
      </c>
      <c r="N317" s="4">
        <v>0</v>
      </c>
      <c r="O317" s="11" t="s">
        <v>14</v>
      </c>
      <c r="P317" s="19"/>
      <c r="Q317" s="19" t="e">
        <f>LOG10(P317)</f>
        <v>#NUM!</v>
      </c>
      <c r="R317" s="11" t="s">
        <v>14</v>
      </c>
      <c r="S317" s="7"/>
      <c r="T317" s="7" t="e">
        <f>LOG10(S317)</f>
        <v>#NUM!</v>
      </c>
      <c r="U317" s="7" t="e">
        <f>AVERAGE(Q317,T317)</f>
        <v>#NUM!</v>
      </c>
      <c r="V317"/>
      <c r="W317"/>
      <c r="X317"/>
      <c r="Y317"/>
      <c r="Z317"/>
      <c r="AA317"/>
      <c r="AB317"/>
      <c r="AC317"/>
      <c r="AD317"/>
      <c r="AE317"/>
      <c r="AF317"/>
      <c r="AG317"/>
      <c r="AH317"/>
    </row>
    <row r="318" spans="1:34" x14ac:dyDescent="0.2">
      <c r="A318" s="21" t="s">
        <v>175</v>
      </c>
      <c r="B318" s="22" t="s">
        <v>932</v>
      </c>
      <c r="C318" s="23">
        <v>41349</v>
      </c>
      <c r="D318" s="22" t="s">
        <v>10</v>
      </c>
      <c r="E318" s="22" t="s">
        <v>156</v>
      </c>
      <c r="F318" s="22" t="s">
        <v>157</v>
      </c>
      <c r="G318" s="22" t="s">
        <v>158</v>
      </c>
      <c r="H318" s="33">
        <v>9.5</v>
      </c>
      <c r="I318" s="33">
        <v>43</v>
      </c>
      <c r="J318" s="2">
        <v>0</v>
      </c>
      <c r="K318" s="2" t="s">
        <v>938</v>
      </c>
      <c r="L318" s="11">
        <v>0</v>
      </c>
      <c r="M318" s="4">
        <v>0</v>
      </c>
      <c r="N318" s="4">
        <v>0</v>
      </c>
      <c r="O318" s="11" t="s">
        <v>14</v>
      </c>
      <c r="P318" s="19"/>
      <c r="Q318" s="19" t="e">
        <f>LOG10(P318)</f>
        <v>#NUM!</v>
      </c>
      <c r="R318" s="11" t="s">
        <v>14</v>
      </c>
      <c r="S318" s="7"/>
      <c r="T318" s="7" t="e">
        <f>LOG10(S318)</f>
        <v>#NUM!</v>
      </c>
      <c r="U318" s="7" t="e">
        <f>AVERAGE(Q318,T318)</f>
        <v>#NUM!</v>
      </c>
      <c r="V318"/>
      <c r="W318"/>
      <c r="X318"/>
      <c r="Y318"/>
      <c r="Z318"/>
      <c r="AA318"/>
      <c r="AB318"/>
      <c r="AC318"/>
      <c r="AD318"/>
      <c r="AE318"/>
      <c r="AF318"/>
      <c r="AG318"/>
      <c r="AH318"/>
    </row>
    <row r="319" spans="1:34" x14ac:dyDescent="0.2">
      <c r="A319" s="21" t="s">
        <v>176</v>
      </c>
      <c r="B319" s="22" t="s">
        <v>932</v>
      </c>
      <c r="C319" s="23">
        <v>41349</v>
      </c>
      <c r="D319" s="22" t="s">
        <v>10</v>
      </c>
      <c r="E319" s="22" t="s">
        <v>156</v>
      </c>
      <c r="F319" s="22" t="s">
        <v>157</v>
      </c>
      <c r="G319" s="22" t="s">
        <v>158</v>
      </c>
      <c r="H319" s="33">
        <v>9</v>
      </c>
      <c r="I319" s="33">
        <v>44</v>
      </c>
      <c r="J319" s="2">
        <v>0</v>
      </c>
      <c r="K319" s="2" t="s">
        <v>938</v>
      </c>
      <c r="L319" s="11">
        <v>0</v>
      </c>
      <c r="M319" s="4">
        <v>0</v>
      </c>
      <c r="N319" s="4">
        <v>0</v>
      </c>
      <c r="O319" s="11" t="s">
        <v>14</v>
      </c>
      <c r="P319" s="19"/>
      <c r="Q319" s="19" t="e">
        <f>LOG10(P319)</f>
        <v>#NUM!</v>
      </c>
      <c r="R319" s="11" t="s">
        <v>14</v>
      </c>
      <c r="S319" s="7"/>
      <c r="T319" s="7" t="e">
        <f>LOG10(S319)</f>
        <v>#NUM!</v>
      </c>
      <c r="U319" s="7" t="e">
        <f>AVERAGE(Q319,T319)</f>
        <v>#NUM!</v>
      </c>
      <c r="V319"/>
      <c r="W319"/>
      <c r="X319"/>
      <c r="Y319"/>
      <c r="Z319"/>
      <c r="AA319"/>
      <c r="AB319"/>
      <c r="AC319"/>
      <c r="AD319"/>
      <c r="AE319"/>
      <c r="AF319"/>
      <c r="AG319"/>
      <c r="AH319"/>
    </row>
    <row r="320" spans="1:34" x14ac:dyDescent="0.2">
      <c r="A320" s="21" t="s">
        <v>177</v>
      </c>
      <c r="B320" s="22" t="s">
        <v>932</v>
      </c>
      <c r="C320" s="23">
        <v>41349</v>
      </c>
      <c r="D320" s="22" t="s">
        <v>10</v>
      </c>
      <c r="E320" s="22" t="s">
        <v>156</v>
      </c>
      <c r="F320" s="22" t="s">
        <v>157</v>
      </c>
      <c r="G320" s="22" t="s">
        <v>161</v>
      </c>
      <c r="H320" s="33">
        <v>9</v>
      </c>
      <c r="I320" s="33">
        <v>44</v>
      </c>
      <c r="J320" s="2">
        <v>0</v>
      </c>
      <c r="K320" s="2" t="s">
        <v>938</v>
      </c>
      <c r="L320" s="11">
        <v>0</v>
      </c>
      <c r="M320" s="4">
        <v>0</v>
      </c>
      <c r="N320" s="4">
        <v>0</v>
      </c>
      <c r="O320" s="11" t="s">
        <v>14</v>
      </c>
      <c r="P320" s="19"/>
      <c r="Q320" s="19" t="e">
        <f>LOG10(P320)</f>
        <v>#NUM!</v>
      </c>
      <c r="R320" s="11" t="s">
        <v>14</v>
      </c>
      <c r="S320" s="7"/>
      <c r="T320" s="7" t="e">
        <f>LOG10(S320)</f>
        <v>#NUM!</v>
      </c>
      <c r="U320" s="7" t="e">
        <f>AVERAGE(Q320,T320)</f>
        <v>#NUM!</v>
      </c>
      <c r="V320"/>
      <c r="W320"/>
      <c r="X320"/>
      <c r="Y320"/>
      <c r="Z320"/>
      <c r="AA320"/>
      <c r="AB320"/>
      <c r="AC320"/>
      <c r="AD320"/>
      <c r="AE320"/>
      <c r="AF320"/>
      <c r="AG320"/>
      <c r="AH320"/>
    </row>
    <row r="321" spans="1:34" x14ac:dyDescent="0.2">
      <c r="A321" s="21" t="s">
        <v>178</v>
      </c>
      <c r="B321" s="22" t="s">
        <v>932</v>
      </c>
      <c r="C321" s="23">
        <v>41349</v>
      </c>
      <c r="D321" s="22" t="s">
        <v>10</v>
      </c>
      <c r="E321" s="22" t="s">
        <v>156</v>
      </c>
      <c r="F321" s="22" t="s">
        <v>157</v>
      </c>
      <c r="G321" s="22" t="s">
        <v>158</v>
      </c>
      <c r="H321" s="33">
        <v>8</v>
      </c>
      <c r="I321" s="33">
        <v>43</v>
      </c>
      <c r="J321" s="2">
        <v>0</v>
      </c>
      <c r="K321" s="2" t="s">
        <v>938</v>
      </c>
      <c r="L321" s="11">
        <v>0</v>
      </c>
      <c r="M321" s="4">
        <v>0</v>
      </c>
      <c r="N321" s="4">
        <v>0</v>
      </c>
      <c r="O321" s="11" t="s">
        <v>14</v>
      </c>
      <c r="P321" s="19"/>
      <c r="Q321" s="19" t="e">
        <f>LOG10(P321)</f>
        <v>#NUM!</v>
      </c>
      <c r="R321" s="11" t="s">
        <v>14</v>
      </c>
      <c r="S321" s="7"/>
      <c r="T321" s="7" t="e">
        <f>LOG10(S321)</f>
        <v>#NUM!</v>
      </c>
      <c r="U321" s="7" t="e">
        <f>AVERAGE(Q321,T321)</f>
        <v>#NUM!</v>
      </c>
      <c r="V321"/>
      <c r="W321"/>
      <c r="X321"/>
      <c r="Y321"/>
      <c r="Z321"/>
      <c r="AA321"/>
      <c r="AB321"/>
      <c r="AC321"/>
      <c r="AD321"/>
      <c r="AE321"/>
      <c r="AF321"/>
      <c r="AG321"/>
      <c r="AH321"/>
    </row>
    <row r="322" spans="1:34" x14ac:dyDescent="0.2">
      <c r="A322" s="21" t="s">
        <v>179</v>
      </c>
      <c r="B322" s="22" t="s">
        <v>932</v>
      </c>
      <c r="C322" s="23">
        <v>41349</v>
      </c>
      <c r="D322" s="22" t="s">
        <v>10</v>
      </c>
      <c r="E322" s="22" t="s">
        <v>156</v>
      </c>
      <c r="F322" s="22" t="s">
        <v>157</v>
      </c>
      <c r="G322" s="22" t="s">
        <v>158</v>
      </c>
      <c r="H322" s="33">
        <v>8.75</v>
      </c>
      <c r="I322" s="33">
        <v>43</v>
      </c>
      <c r="J322" s="2">
        <v>2</v>
      </c>
      <c r="K322" s="2" t="s">
        <v>938</v>
      </c>
      <c r="L322" s="11">
        <v>0</v>
      </c>
      <c r="M322" s="4">
        <v>0</v>
      </c>
      <c r="N322" s="4">
        <v>0</v>
      </c>
      <c r="O322" s="11" t="s">
        <v>14</v>
      </c>
      <c r="P322" s="19"/>
      <c r="Q322" s="19" t="e">
        <f>LOG10(P322)</f>
        <v>#NUM!</v>
      </c>
      <c r="R322" s="11" t="s">
        <v>14</v>
      </c>
      <c r="S322" s="7"/>
      <c r="T322" s="7" t="e">
        <f>LOG10(S322)</f>
        <v>#NUM!</v>
      </c>
      <c r="U322" s="7" t="e">
        <f>AVERAGE(Q322,T322)</f>
        <v>#NUM!</v>
      </c>
      <c r="V322"/>
      <c r="W322"/>
      <c r="X322"/>
      <c r="Y322"/>
      <c r="Z322"/>
      <c r="AA322"/>
      <c r="AB322"/>
      <c r="AC322"/>
      <c r="AD322"/>
      <c r="AE322"/>
      <c r="AF322"/>
      <c r="AG322"/>
      <c r="AH322"/>
    </row>
    <row r="323" spans="1:34" x14ac:dyDescent="0.2">
      <c r="A323" s="21" t="s">
        <v>180</v>
      </c>
      <c r="B323" s="22" t="s">
        <v>932</v>
      </c>
      <c r="C323" s="23">
        <v>41349</v>
      </c>
      <c r="D323" s="22" t="s">
        <v>10</v>
      </c>
      <c r="E323" s="22" t="s">
        <v>156</v>
      </c>
      <c r="F323" s="22" t="s">
        <v>157</v>
      </c>
      <c r="G323" s="22" t="s">
        <v>161</v>
      </c>
      <c r="H323" s="33">
        <v>9.5</v>
      </c>
      <c r="I323" s="33">
        <v>43</v>
      </c>
      <c r="J323" s="2">
        <v>0</v>
      </c>
      <c r="K323" s="2" t="s">
        <v>938</v>
      </c>
      <c r="L323" s="11">
        <v>0</v>
      </c>
      <c r="M323" s="4">
        <v>0</v>
      </c>
      <c r="N323" s="4">
        <v>0</v>
      </c>
      <c r="O323" s="11" t="s">
        <v>14</v>
      </c>
      <c r="P323" s="19"/>
      <c r="Q323" s="19" t="e">
        <f>LOG10(P323)</f>
        <v>#NUM!</v>
      </c>
      <c r="R323" s="11" t="s">
        <v>14</v>
      </c>
      <c r="S323" s="7"/>
      <c r="T323" s="7" t="e">
        <f>LOG10(S323)</f>
        <v>#NUM!</v>
      </c>
      <c r="U323" s="7" t="e">
        <f>AVERAGE(Q323,T323)</f>
        <v>#NUM!</v>
      </c>
      <c r="V323"/>
      <c r="W323"/>
      <c r="X323"/>
      <c r="Y323"/>
      <c r="Z323"/>
      <c r="AA323"/>
      <c r="AB323"/>
      <c r="AC323"/>
      <c r="AD323"/>
      <c r="AE323"/>
      <c r="AF323"/>
      <c r="AG323"/>
      <c r="AH323"/>
    </row>
    <row r="324" spans="1:34" x14ac:dyDescent="0.2">
      <c r="A324" s="21" t="s">
        <v>181</v>
      </c>
      <c r="B324" s="22" t="s">
        <v>932</v>
      </c>
      <c r="C324" s="23">
        <v>41349</v>
      </c>
      <c r="D324" s="22" t="s">
        <v>10</v>
      </c>
      <c r="E324" s="22" t="s">
        <v>156</v>
      </c>
      <c r="F324" s="22" t="s">
        <v>157</v>
      </c>
      <c r="G324" s="22" t="s">
        <v>158</v>
      </c>
      <c r="H324" s="33">
        <v>9.5</v>
      </c>
      <c r="I324" s="33">
        <v>44</v>
      </c>
      <c r="J324" s="2">
        <v>0</v>
      </c>
      <c r="K324" s="2" t="s">
        <v>938</v>
      </c>
      <c r="L324" s="11">
        <v>0</v>
      </c>
      <c r="M324" s="4">
        <v>0</v>
      </c>
      <c r="N324" s="4">
        <v>0</v>
      </c>
      <c r="O324" s="11" t="s">
        <v>14</v>
      </c>
      <c r="P324" s="19"/>
      <c r="Q324" s="19" t="e">
        <f>LOG10(P324)</f>
        <v>#NUM!</v>
      </c>
      <c r="R324" s="11" t="s">
        <v>14</v>
      </c>
      <c r="S324" s="7"/>
      <c r="T324" s="7" t="e">
        <f>LOG10(S324)</f>
        <v>#NUM!</v>
      </c>
      <c r="U324" s="7" t="e">
        <f>AVERAGE(Q324,T324)</f>
        <v>#NUM!</v>
      </c>
      <c r="V324"/>
      <c r="W324"/>
      <c r="X324"/>
      <c r="Y324"/>
      <c r="Z324"/>
      <c r="AA324"/>
      <c r="AB324"/>
      <c r="AC324"/>
      <c r="AD324"/>
      <c r="AE324"/>
      <c r="AF324"/>
      <c r="AG324"/>
      <c r="AH324"/>
    </row>
    <row r="325" spans="1:34" x14ac:dyDescent="0.2">
      <c r="A325" s="21" t="s">
        <v>182</v>
      </c>
      <c r="B325" s="22" t="s">
        <v>932</v>
      </c>
      <c r="C325" s="23">
        <v>41349</v>
      </c>
      <c r="D325" s="22" t="s">
        <v>10</v>
      </c>
      <c r="E325" s="22" t="s">
        <v>156</v>
      </c>
      <c r="F325" s="22" t="s">
        <v>157</v>
      </c>
      <c r="G325" s="22" t="s">
        <v>158</v>
      </c>
      <c r="H325" s="33">
        <v>9.5</v>
      </c>
      <c r="I325" s="33">
        <v>42</v>
      </c>
      <c r="J325" s="2">
        <v>0</v>
      </c>
      <c r="K325" s="2" t="s">
        <v>938</v>
      </c>
      <c r="L325" s="11">
        <v>0</v>
      </c>
      <c r="M325" s="4">
        <v>0</v>
      </c>
      <c r="N325" s="4">
        <v>0</v>
      </c>
      <c r="O325" s="11" t="s">
        <v>14</v>
      </c>
      <c r="P325" s="19"/>
      <c r="Q325" s="19" t="e">
        <f>LOG10(P325)</f>
        <v>#NUM!</v>
      </c>
      <c r="R325" s="11" t="s">
        <v>14</v>
      </c>
      <c r="S325" s="7"/>
      <c r="T325" s="7" t="e">
        <f>LOG10(S325)</f>
        <v>#NUM!</v>
      </c>
      <c r="U325" s="7" t="e">
        <f>AVERAGE(Q325,T325)</f>
        <v>#NUM!</v>
      </c>
      <c r="V325"/>
      <c r="W325"/>
      <c r="X325"/>
      <c r="Y325"/>
      <c r="Z325"/>
      <c r="AA325"/>
      <c r="AB325"/>
      <c r="AC325"/>
      <c r="AD325"/>
      <c r="AE325"/>
      <c r="AF325"/>
      <c r="AG325"/>
      <c r="AH325"/>
    </row>
    <row r="326" spans="1:34" x14ac:dyDescent="0.2">
      <c r="A326" s="21" t="s">
        <v>624</v>
      </c>
      <c r="B326" s="22" t="s">
        <v>932</v>
      </c>
      <c r="C326" s="23">
        <v>41349</v>
      </c>
      <c r="D326" s="22" t="s">
        <v>10</v>
      </c>
      <c r="E326" s="22" t="s">
        <v>168</v>
      </c>
      <c r="F326" s="22" t="s">
        <v>157</v>
      </c>
      <c r="G326" s="22" t="s">
        <v>158</v>
      </c>
      <c r="H326" s="33">
        <v>16</v>
      </c>
      <c r="I326" s="33">
        <v>48</v>
      </c>
      <c r="J326" s="2">
        <v>0</v>
      </c>
      <c r="K326" s="2" t="s">
        <v>938</v>
      </c>
      <c r="L326" s="37" t="s">
        <v>942</v>
      </c>
      <c r="M326" s="38" t="s">
        <v>942</v>
      </c>
      <c r="N326" s="38" t="s">
        <v>942</v>
      </c>
      <c r="O326" s="11">
        <v>36.671230316162109</v>
      </c>
      <c r="P326" s="19">
        <f>(10^((O326-22.04942)/-3.34789))</f>
        <v>4.2907147985580869E-5</v>
      </c>
      <c r="Q326" s="19">
        <f>LOG10(P326)</f>
        <v>-4.3674703518222247</v>
      </c>
      <c r="R326" s="11">
        <v>36.429519653320312</v>
      </c>
      <c r="S326" s="7">
        <f>(10^((R326-22.04942)/-3.34789))</f>
        <v>5.0667276303160007E-5</v>
      </c>
      <c r="T326" s="7">
        <f>LOG10(S326)</f>
        <v>-4.2952724412451753</v>
      </c>
      <c r="U326" s="7">
        <f>AVERAGE(Q326,T326)</f>
        <v>-4.3313713965337</v>
      </c>
      <c r="V326"/>
      <c r="W326"/>
      <c r="X326"/>
      <c r="Y326"/>
      <c r="Z326"/>
      <c r="AA326"/>
      <c r="AB326"/>
      <c r="AC326"/>
      <c r="AD326"/>
      <c r="AE326"/>
      <c r="AF326"/>
      <c r="AG326"/>
      <c r="AH326"/>
    </row>
    <row r="327" spans="1:34" x14ac:dyDescent="0.2">
      <c r="A327" s="21" t="s">
        <v>661</v>
      </c>
      <c r="B327" s="22" t="s">
        <v>932</v>
      </c>
      <c r="C327" s="23">
        <v>41349</v>
      </c>
      <c r="D327" s="22" t="s">
        <v>10</v>
      </c>
      <c r="E327" s="22" t="s">
        <v>662</v>
      </c>
      <c r="F327" s="22" t="s">
        <v>157</v>
      </c>
      <c r="G327" s="22" t="s">
        <v>161</v>
      </c>
      <c r="H327" s="33">
        <v>6.25</v>
      </c>
      <c r="I327" s="33">
        <v>35</v>
      </c>
      <c r="J327" s="2">
        <v>0</v>
      </c>
      <c r="K327" s="2" t="s">
        <v>938</v>
      </c>
      <c r="L327" s="37" t="s">
        <v>942</v>
      </c>
      <c r="M327" s="38" t="s">
        <v>942</v>
      </c>
      <c r="N327" s="38" t="s">
        <v>942</v>
      </c>
      <c r="O327" s="11">
        <v>34.224437713623047</v>
      </c>
      <c r="P327" s="19">
        <f>(10^((O327-22.04942)/-3.34789))</f>
        <v>2.3087442333363084E-4</v>
      </c>
      <c r="Q327" s="19">
        <f>LOG10(P327)</f>
        <v>-3.6366241763089726</v>
      </c>
      <c r="R327" s="11">
        <v>33.98199462890625</v>
      </c>
      <c r="S327" s="7">
        <f>(10^((R327-22.04942)/-3.34789))</f>
        <v>2.7276742600271925E-4</v>
      </c>
      <c r="T327" s="7">
        <f>LOG10(S327)</f>
        <v>-3.5642074945432043</v>
      </c>
      <c r="U327" s="7">
        <f>AVERAGE(Q327,T327)</f>
        <v>-3.6004158354260882</v>
      </c>
      <c r="V327"/>
      <c r="W327"/>
      <c r="X327"/>
      <c r="Y327"/>
      <c r="Z327"/>
      <c r="AA327"/>
      <c r="AB327"/>
      <c r="AC327"/>
      <c r="AD327"/>
      <c r="AE327"/>
      <c r="AF327"/>
      <c r="AG327"/>
      <c r="AH327"/>
    </row>
    <row r="328" spans="1:34" x14ac:dyDescent="0.2">
      <c r="A328" s="21" t="s">
        <v>183</v>
      </c>
      <c r="B328" s="22" t="s">
        <v>932</v>
      </c>
      <c r="C328" s="23">
        <v>41349</v>
      </c>
      <c r="D328" s="22" t="s">
        <v>10</v>
      </c>
      <c r="E328" s="22" t="s">
        <v>184</v>
      </c>
      <c r="F328" s="22" t="s">
        <v>157</v>
      </c>
      <c r="G328" s="22" t="s">
        <v>158</v>
      </c>
      <c r="H328" s="33">
        <v>4.25</v>
      </c>
      <c r="I328" s="33">
        <v>30</v>
      </c>
      <c r="J328" s="2">
        <v>0</v>
      </c>
      <c r="K328" s="2" t="s">
        <v>938</v>
      </c>
      <c r="L328" s="11">
        <v>0</v>
      </c>
      <c r="M328" s="4">
        <v>0</v>
      </c>
      <c r="N328" s="4">
        <v>0</v>
      </c>
      <c r="O328" s="11" t="s">
        <v>14</v>
      </c>
      <c r="P328" s="19"/>
      <c r="Q328" s="19" t="e">
        <f>LOG10(P328)</f>
        <v>#NUM!</v>
      </c>
      <c r="R328" s="11" t="s">
        <v>14</v>
      </c>
      <c r="S328" s="7"/>
      <c r="T328" s="7" t="e">
        <f>LOG10(S328)</f>
        <v>#NUM!</v>
      </c>
      <c r="U328" s="7" t="e">
        <f>AVERAGE(Q328,T328)</f>
        <v>#NUM!</v>
      </c>
      <c r="V328"/>
      <c r="W328"/>
      <c r="X328"/>
      <c r="Y328"/>
      <c r="Z328"/>
      <c r="AA328"/>
      <c r="AB328"/>
      <c r="AC328"/>
      <c r="AD328"/>
      <c r="AE328"/>
      <c r="AF328"/>
      <c r="AG328"/>
      <c r="AH328"/>
    </row>
    <row r="329" spans="1:34" x14ac:dyDescent="0.2">
      <c r="A329" s="21" t="s">
        <v>658</v>
      </c>
      <c r="B329" s="22" t="s">
        <v>932</v>
      </c>
      <c r="C329" s="23">
        <v>41349</v>
      </c>
      <c r="D329" s="22" t="s">
        <v>10</v>
      </c>
      <c r="E329" s="22" t="s">
        <v>186</v>
      </c>
      <c r="F329" s="22" t="s">
        <v>157</v>
      </c>
      <c r="G329" s="22" t="s">
        <v>158</v>
      </c>
      <c r="H329" s="33">
        <v>6.5</v>
      </c>
      <c r="I329" s="33">
        <v>37</v>
      </c>
      <c r="J329" s="2">
        <v>0</v>
      </c>
      <c r="K329" s="2" t="s">
        <v>938</v>
      </c>
      <c r="L329" s="37" t="s">
        <v>942</v>
      </c>
      <c r="M329" s="38" t="s">
        <v>942</v>
      </c>
      <c r="N329" s="38" t="s">
        <v>942</v>
      </c>
      <c r="O329" s="11">
        <v>34.178539276123047</v>
      </c>
      <c r="P329" s="19">
        <f>(10^((O329-22.04942)/-3.34789))</f>
        <v>2.3827884420883047E-4</v>
      </c>
      <c r="Q329" s="19">
        <f>LOG10(P329)</f>
        <v>-3.6229145151492568</v>
      </c>
      <c r="R329" s="11">
        <v>35.031215667724609</v>
      </c>
      <c r="S329" s="7">
        <f>(10^((R329-22.04942)/-3.34789))</f>
        <v>1.3255459941111396E-4</v>
      </c>
      <c r="T329" s="7">
        <f>LOG10(S329)</f>
        <v>-3.8776051984159006</v>
      </c>
      <c r="U329" s="7">
        <f>AVERAGE(Q329,T329)</f>
        <v>-3.7502598567825789</v>
      </c>
      <c r="V329"/>
      <c r="W329"/>
      <c r="X329"/>
      <c r="Y329"/>
      <c r="Z329"/>
      <c r="AA329"/>
      <c r="AB329"/>
      <c r="AC329"/>
      <c r="AD329"/>
      <c r="AE329"/>
      <c r="AF329"/>
      <c r="AG329"/>
      <c r="AH329"/>
    </row>
    <row r="330" spans="1:34" x14ac:dyDescent="0.2">
      <c r="A330" s="21" t="s">
        <v>503</v>
      </c>
      <c r="B330" s="22" t="s">
        <v>932</v>
      </c>
      <c r="C330" s="23">
        <v>41349</v>
      </c>
      <c r="D330" s="22" t="s">
        <v>10</v>
      </c>
      <c r="E330" s="22" t="s">
        <v>504</v>
      </c>
      <c r="F330" s="22" t="s">
        <v>157</v>
      </c>
      <c r="G330" s="22" t="s">
        <v>158</v>
      </c>
      <c r="H330" s="33">
        <v>8.5</v>
      </c>
      <c r="I330" s="33">
        <v>36</v>
      </c>
      <c r="J330" s="2">
        <v>0</v>
      </c>
      <c r="K330" s="2" t="s">
        <v>938</v>
      </c>
      <c r="L330" s="37" t="s">
        <v>942</v>
      </c>
      <c r="M330" s="4">
        <v>0</v>
      </c>
      <c r="N330" s="38" t="s">
        <v>942</v>
      </c>
      <c r="O330" s="11" t="s">
        <v>14</v>
      </c>
      <c r="P330" s="19"/>
      <c r="Q330" s="19" t="e">
        <f>LOG10(P330)</f>
        <v>#NUM!</v>
      </c>
      <c r="R330" s="11">
        <v>39.975395202636697</v>
      </c>
      <c r="S330" s="7">
        <f>(10^((R330-22.04942)/-3.34789))</f>
        <v>4.4217088930304503E-6</v>
      </c>
      <c r="T330" s="7">
        <f>LOG10(S330)</f>
        <v>-5.3544098529631201</v>
      </c>
      <c r="U330" s="7" t="e">
        <f>AVERAGE(Q330,T330)</f>
        <v>#NUM!</v>
      </c>
      <c r="V330"/>
      <c r="W330"/>
      <c r="X330"/>
      <c r="Y330"/>
      <c r="Z330"/>
      <c r="AA330"/>
      <c r="AB330"/>
      <c r="AC330"/>
      <c r="AD330"/>
      <c r="AE330"/>
      <c r="AF330"/>
      <c r="AG330"/>
      <c r="AH330"/>
    </row>
    <row r="331" spans="1:34" x14ac:dyDescent="0.2">
      <c r="A331" s="21" t="s">
        <v>185</v>
      </c>
      <c r="B331" s="22" t="s">
        <v>933</v>
      </c>
      <c r="C331" s="23">
        <v>41350</v>
      </c>
      <c r="D331" s="22" t="s">
        <v>10</v>
      </c>
      <c r="E331" s="22" t="s">
        <v>186</v>
      </c>
      <c r="F331" s="22" t="s">
        <v>157</v>
      </c>
      <c r="G331" s="22" t="s">
        <v>158</v>
      </c>
      <c r="H331" s="33">
        <v>6</v>
      </c>
      <c r="I331" s="33">
        <v>35</v>
      </c>
      <c r="J331" s="2">
        <v>0</v>
      </c>
      <c r="K331" s="2" t="s">
        <v>938</v>
      </c>
      <c r="L331" s="11">
        <v>0</v>
      </c>
      <c r="M331" s="4">
        <v>0</v>
      </c>
      <c r="N331" s="4">
        <v>0</v>
      </c>
      <c r="O331" s="11" t="s">
        <v>14</v>
      </c>
      <c r="P331" s="19"/>
      <c r="Q331" s="19" t="e">
        <f>LOG10(P331)</f>
        <v>#NUM!</v>
      </c>
      <c r="R331" s="11" t="s">
        <v>14</v>
      </c>
      <c r="S331" s="7"/>
      <c r="T331" s="7" t="e">
        <f>LOG10(S331)</f>
        <v>#NUM!</v>
      </c>
      <c r="U331" s="7" t="e">
        <f>AVERAGE(Q331,T331)</f>
        <v>#NUM!</v>
      </c>
      <c r="V331"/>
      <c r="W331"/>
      <c r="X331"/>
      <c r="Y331"/>
      <c r="Z331"/>
      <c r="AA331"/>
      <c r="AB331"/>
      <c r="AC331"/>
      <c r="AD331"/>
      <c r="AE331"/>
      <c r="AF331"/>
      <c r="AG331"/>
      <c r="AH331"/>
    </row>
    <row r="332" spans="1:34" x14ac:dyDescent="0.2">
      <c r="A332" s="21" t="s">
        <v>187</v>
      </c>
      <c r="B332" s="22" t="s">
        <v>933</v>
      </c>
      <c r="C332" s="23">
        <v>41350</v>
      </c>
      <c r="D332" s="22" t="s">
        <v>10</v>
      </c>
      <c r="E332" s="22" t="s">
        <v>156</v>
      </c>
      <c r="F332" s="22" t="s">
        <v>157</v>
      </c>
      <c r="G332" s="22" t="s">
        <v>161</v>
      </c>
      <c r="H332" s="33">
        <v>9.5</v>
      </c>
      <c r="I332" s="33">
        <v>45</v>
      </c>
      <c r="J332" s="2">
        <v>0</v>
      </c>
      <c r="K332" s="2" t="s">
        <v>938</v>
      </c>
      <c r="L332" s="11">
        <v>0</v>
      </c>
      <c r="M332" s="4">
        <v>0</v>
      </c>
      <c r="N332" s="4">
        <v>0</v>
      </c>
      <c r="O332" s="11" t="s">
        <v>14</v>
      </c>
      <c r="P332" s="19"/>
      <c r="Q332" s="19" t="e">
        <f>LOG10(P332)</f>
        <v>#NUM!</v>
      </c>
      <c r="R332" s="11" t="s">
        <v>14</v>
      </c>
      <c r="S332" s="7"/>
      <c r="T332" s="7" t="e">
        <f>LOG10(S332)</f>
        <v>#NUM!</v>
      </c>
      <c r="U332" s="7" t="e">
        <f>AVERAGE(Q332,T332)</f>
        <v>#NUM!</v>
      </c>
      <c r="V332"/>
      <c r="W332"/>
      <c r="X332"/>
      <c r="Y332"/>
      <c r="Z332"/>
      <c r="AA332"/>
      <c r="AB332"/>
      <c r="AC332"/>
      <c r="AD332"/>
      <c r="AE332"/>
      <c r="AF332"/>
      <c r="AG332"/>
      <c r="AH332"/>
    </row>
    <row r="333" spans="1:34" x14ac:dyDescent="0.2">
      <c r="A333" s="21" t="s">
        <v>571</v>
      </c>
      <c r="B333" s="22" t="s">
        <v>933</v>
      </c>
      <c r="C333" s="23">
        <v>41350</v>
      </c>
      <c r="D333" s="22" t="s">
        <v>10</v>
      </c>
      <c r="E333" s="22" t="s">
        <v>156</v>
      </c>
      <c r="F333" s="22" t="s">
        <v>157</v>
      </c>
      <c r="G333" s="22" t="s">
        <v>161</v>
      </c>
      <c r="H333" s="33">
        <v>9.25</v>
      </c>
      <c r="I333" s="33">
        <v>45</v>
      </c>
      <c r="J333" s="2">
        <v>0</v>
      </c>
      <c r="K333" s="2" t="s">
        <v>938</v>
      </c>
      <c r="L333" s="37" t="s">
        <v>942</v>
      </c>
      <c r="M333" s="38" t="s">
        <v>942</v>
      </c>
      <c r="N333" s="38" t="s">
        <v>942</v>
      </c>
      <c r="O333" s="11">
        <v>38.412052154541016</v>
      </c>
      <c r="P333" s="19">
        <f>(10^((O333-22.04942)/-3.34789))</f>
        <v>1.295847308601947E-5</v>
      </c>
      <c r="Q333" s="19">
        <f>LOG10(P333)</f>
        <v>-4.8874461689425326</v>
      </c>
      <c r="R333" s="11">
        <v>39.669284820556598</v>
      </c>
      <c r="S333" s="7">
        <f>(10^((R333-22.04942)/-3.34789))</f>
        <v>5.457879841121317E-6</v>
      </c>
      <c r="T333" s="7">
        <f>LOG10(S333)</f>
        <v>-5.2629760298446486</v>
      </c>
      <c r="U333" s="7">
        <f>AVERAGE(Q333,T333)</f>
        <v>-5.0752110993935906</v>
      </c>
      <c r="V333"/>
      <c r="W333"/>
      <c r="X333"/>
      <c r="Y333"/>
      <c r="Z333"/>
      <c r="AA333"/>
      <c r="AB333"/>
      <c r="AC333"/>
      <c r="AD333"/>
      <c r="AE333"/>
      <c r="AF333"/>
      <c r="AG333"/>
      <c r="AH333"/>
    </row>
    <row r="334" spans="1:34" x14ac:dyDescent="0.2">
      <c r="A334" s="21" t="s">
        <v>688</v>
      </c>
      <c r="B334" s="22" t="s">
        <v>933</v>
      </c>
      <c r="C334" s="23">
        <v>41350</v>
      </c>
      <c r="D334" s="22" t="s">
        <v>10</v>
      </c>
      <c r="E334" s="22" t="s">
        <v>186</v>
      </c>
      <c r="F334" s="22" t="s">
        <v>157</v>
      </c>
      <c r="G334" s="22" t="s">
        <v>158</v>
      </c>
      <c r="H334" s="33">
        <v>5.75</v>
      </c>
      <c r="I334" s="33">
        <v>35</v>
      </c>
      <c r="J334" s="2">
        <v>0</v>
      </c>
      <c r="K334" s="2" t="s">
        <v>938</v>
      </c>
      <c r="L334" s="37" t="s">
        <v>942</v>
      </c>
      <c r="M334" s="38" t="s">
        <v>942</v>
      </c>
      <c r="N334" s="38" t="s">
        <v>942</v>
      </c>
      <c r="O334" s="11">
        <v>32.849296569824219</v>
      </c>
      <c r="P334" s="19">
        <f>(10^((O334-22.04942)/-3.34789))</f>
        <v>5.9446245087096017E-4</v>
      </c>
      <c r="Q334" s="19">
        <f>LOG10(P334)</f>
        <v>-3.2258755723229311</v>
      </c>
      <c r="R334" s="11">
        <v>32.574054718017578</v>
      </c>
      <c r="S334" s="7">
        <f>(10^((R334-22.04942)/-3.34789))</f>
        <v>7.1835307761946362E-4</v>
      </c>
      <c r="T334" s="7">
        <f>LOG10(S334)</f>
        <v>-3.143662043262347</v>
      </c>
      <c r="U334" s="7">
        <f>AVERAGE(Q334,T334)</f>
        <v>-3.184768807792639</v>
      </c>
      <c r="V334"/>
      <c r="W334"/>
      <c r="X334"/>
      <c r="Y334"/>
      <c r="Z334"/>
      <c r="AA334"/>
      <c r="AB334"/>
      <c r="AC334"/>
      <c r="AD334"/>
      <c r="AE334"/>
      <c r="AF334"/>
      <c r="AG334"/>
      <c r="AH334"/>
    </row>
    <row r="335" spans="1:34" x14ac:dyDescent="0.2">
      <c r="A335" s="21" t="s">
        <v>525</v>
      </c>
      <c r="B335" s="22" t="s">
        <v>933</v>
      </c>
      <c r="C335" s="23">
        <v>41350</v>
      </c>
      <c r="D335" s="22" t="s">
        <v>10</v>
      </c>
      <c r="E335" s="22" t="s">
        <v>168</v>
      </c>
      <c r="F335" s="22" t="s">
        <v>157</v>
      </c>
      <c r="G335" s="22" t="s">
        <v>161</v>
      </c>
      <c r="H335" s="33">
        <v>17.5</v>
      </c>
      <c r="I335" s="33">
        <v>50</v>
      </c>
      <c r="J335" s="2">
        <v>0</v>
      </c>
      <c r="K335" s="2" t="s">
        <v>938</v>
      </c>
      <c r="L335" s="37" t="s">
        <v>942</v>
      </c>
      <c r="M335" s="4">
        <v>0</v>
      </c>
      <c r="N335" s="38" t="s">
        <v>942</v>
      </c>
      <c r="O335" s="11" t="s">
        <v>14</v>
      </c>
      <c r="P335" s="19"/>
      <c r="Q335" s="19" t="e">
        <f>LOG10(P335)</f>
        <v>#NUM!</v>
      </c>
      <c r="R335" s="11">
        <v>39.513168334960902</v>
      </c>
      <c r="S335" s="7">
        <f>(10^((R335-22.04942)/-3.34789))</f>
        <v>6.0765248307412011E-6</v>
      </c>
      <c r="T335" s="7">
        <f>LOG10(S335)</f>
        <v>-5.2163447230825684</v>
      </c>
      <c r="U335" s="7" t="e">
        <f>AVERAGE(Q335,T335)</f>
        <v>#NUM!</v>
      </c>
      <c r="V335"/>
      <c r="W335"/>
      <c r="X335"/>
      <c r="Y335"/>
      <c r="Z335"/>
      <c r="AA335"/>
      <c r="AB335"/>
      <c r="AC335"/>
      <c r="AD335"/>
      <c r="AE335"/>
      <c r="AF335"/>
      <c r="AG335"/>
      <c r="AH335"/>
    </row>
    <row r="336" spans="1:34" x14ac:dyDescent="0.2">
      <c r="A336" s="21" t="s">
        <v>188</v>
      </c>
      <c r="B336" s="22" t="s">
        <v>933</v>
      </c>
      <c r="C336" s="23">
        <v>41350</v>
      </c>
      <c r="D336" s="22" t="s">
        <v>10</v>
      </c>
      <c r="E336" s="22" t="s">
        <v>156</v>
      </c>
      <c r="F336" s="22" t="s">
        <v>157</v>
      </c>
      <c r="G336" s="22" t="s">
        <v>161</v>
      </c>
      <c r="H336" s="33">
        <v>9</v>
      </c>
      <c r="I336" s="33">
        <v>44</v>
      </c>
      <c r="J336" s="2">
        <v>0</v>
      </c>
      <c r="K336" s="2" t="s">
        <v>938</v>
      </c>
      <c r="L336" s="11">
        <v>0</v>
      </c>
      <c r="M336" s="4">
        <v>0</v>
      </c>
      <c r="N336" s="4">
        <v>0</v>
      </c>
      <c r="O336" s="11" t="s">
        <v>14</v>
      </c>
      <c r="P336" s="19"/>
      <c r="Q336" s="19" t="e">
        <f>LOG10(P336)</f>
        <v>#NUM!</v>
      </c>
      <c r="R336" s="11" t="s">
        <v>14</v>
      </c>
      <c r="S336" s="7"/>
      <c r="T336" s="7" t="e">
        <f>LOG10(S336)</f>
        <v>#NUM!</v>
      </c>
      <c r="U336" s="7" t="e">
        <f>AVERAGE(Q336,T336)</f>
        <v>#NUM!</v>
      </c>
      <c r="V336"/>
      <c r="W336"/>
      <c r="X336"/>
      <c r="Y336"/>
      <c r="Z336"/>
      <c r="AA336"/>
      <c r="AB336"/>
      <c r="AC336"/>
      <c r="AD336"/>
      <c r="AE336"/>
      <c r="AF336"/>
      <c r="AG336"/>
      <c r="AH336"/>
    </row>
    <row r="337" spans="1:34" x14ac:dyDescent="0.2">
      <c r="A337" s="21" t="s">
        <v>580</v>
      </c>
      <c r="B337" s="22" t="s">
        <v>933</v>
      </c>
      <c r="C337" s="23">
        <v>41350</v>
      </c>
      <c r="D337" s="22" t="s">
        <v>10</v>
      </c>
      <c r="E337" s="22" t="s">
        <v>186</v>
      </c>
      <c r="F337" s="22" t="s">
        <v>190</v>
      </c>
      <c r="G337" s="22" t="s">
        <v>158</v>
      </c>
      <c r="H337" s="33">
        <v>5.25</v>
      </c>
      <c r="I337" s="33">
        <v>35</v>
      </c>
      <c r="J337" s="2">
        <v>0</v>
      </c>
      <c r="K337" s="2" t="s">
        <v>938</v>
      </c>
      <c r="L337" s="37" t="s">
        <v>942</v>
      </c>
      <c r="M337" s="38" t="s">
        <v>942</v>
      </c>
      <c r="N337" s="38" t="s">
        <v>942</v>
      </c>
      <c r="O337" s="11">
        <v>39.158473968505859</v>
      </c>
      <c r="P337" s="19">
        <f>(10^((O337-22.04942)/-3.34789))</f>
        <v>7.7553414259747078E-6</v>
      </c>
      <c r="Q337" s="19">
        <f>LOG10(P337)</f>
        <v>-5.1103990777790962</v>
      </c>
      <c r="R337" s="11">
        <v>38.168453216552734</v>
      </c>
      <c r="S337" s="7">
        <f>(10^((R337-22.04942)/-3.34789))</f>
        <v>1.5322010693497686E-5</v>
      </c>
      <c r="T337" s="7">
        <f>LOG10(S337)</f>
        <v>-4.814684238894567</v>
      </c>
      <c r="U337" s="7">
        <f>AVERAGE(Q337,T337)</f>
        <v>-4.962541658336832</v>
      </c>
      <c r="V337"/>
      <c r="W337"/>
      <c r="X337"/>
      <c r="Y337"/>
      <c r="Z337"/>
      <c r="AA337"/>
      <c r="AB337"/>
      <c r="AC337"/>
      <c r="AD337"/>
      <c r="AE337"/>
      <c r="AF337"/>
      <c r="AG337"/>
      <c r="AH337"/>
    </row>
    <row r="338" spans="1:34" x14ac:dyDescent="0.2">
      <c r="A338" s="21" t="s">
        <v>517</v>
      </c>
      <c r="B338" s="22" t="s">
        <v>933</v>
      </c>
      <c r="C338" s="23">
        <v>41350</v>
      </c>
      <c r="D338" s="22" t="s">
        <v>10</v>
      </c>
      <c r="E338" s="22" t="s">
        <v>184</v>
      </c>
      <c r="F338" s="22" t="s">
        <v>190</v>
      </c>
      <c r="G338" s="22" t="s">
        <v>158</v>
      </c>
      <c r="H338" s="33">
        <v>4.75</v>
      </c>
      <c r="I338" s="33">
        <v>30</v>
      </c>
      <c r="J338" s="2">
        <v>0</v>
      </c>
      <c r="K338" s="2" t="s">
        <v>938</v>
      </c>
      <c r="L338" s="37" t="s">
        <v>942</v>
      </c>
      <c r="M338" s="4">
        <v>0</v>
      </c>
      <c r="N338" s="38" t="s">
        <v>942</v>
      </c>
      <c r="O338" s="11" t="s">
        <v>14</v>
      </c>
      <c r="P338" s="19"/>
      <c r="Q338" s="19" t="e">
        <f>LOG10(P338)</f>
        <v>#NUM!</v>
      </c>
      <c r="R338" s="11">
        <v>39.675487518310497</v>
      </c>
      <c r="S338" s="7">
        <f>(10^((R338-22.04942)/-3.34789))</f>
        <v>5.4346458901760175E-6</v>
      </c>
      <c r="T338" s="7">
        <f>LOG10(S338)</f>
        <v>-5.2648287483491085</v>
      </c>
      <c r="U338" s="7" t="e">
        <f>AVERAGE(Q338,T338)</f>
        <v>#NUM!</v>
      </c>
      <c r="V338"/>
      <c r="W338"/>
      <c r="X338"/>
      <c r="Y338"/>
      <c r="Z338"/>
      <c r="AA338"/>
      <c r="AB338"/>
      <c r="AC338"/>
      <c r="AD338"/>
      <c r="AE338"/>
      <c r="AF338"/>
      <c r="AG338"/>
      <c r="AH338"/>
    </row>
    <row r="339" spans="1:34" x14ac:dyDescent="0.2">
      <c r="A339" s="21" t="s">
        <v>629</v>
      </c>
      <c r="B339" s="22" t="s">
        <v>933</v>
      </c>
      <c r="C339" s="23">
        <v>41350</v>
      </c>
      <c r="D339" s="22" t="s">
        <v>10</v>
      </c>
      <c r="E339" s="22" t="s">
        <v>186</v>
      </c>
      <c r="F339" s="22" t="s">
        <v>190</v>
      </c>
      <c r="G339" s="22" t="s">
        <v>158</v>
      </c>
      <c r="H339" s="33">
        <v>6.5</v>
      </c>
      <c r="I339" s="33">
        <v>36</v>
      </c>
      <c r="J339" s="2">
        <v>0</v>
      </c>
      <c r="K339" s="2" t="s">
        <v>938</v>
      </c>
      <c r="L339" s="37" t="s">
        <v>942</v>
      </c>
      <c r="M339" s="38" t="s">
        <v>942</v>
      </c>
      <c r="N339" s="38" t="s">
        <v>942</v>
      </c>
      <c r="O339" s="11">
        <v>35.840469360351562</v>
      </c>
      <c r="P339" s="19">
        <f>(10^((O339-22.04942)/-3.34789))</f>
        <v>7.5975626026688134E-5</v>
      </c>
      <c r="Q339" s="19">
        <f>LOG10(P339)</f>
        <v>-4.1193257127180285</v>
      </c>
      <c r="R339" s="11">
        <v>37.42852783203125</v>
      </c>
      <c r="S339" s="7">
        <f>(10^((R339-22.04942)/-3.34789))</f>
        <v>2.548755729568265E-5</v>
      </c>
      <c r="T339" s="7">
        <f>LOG10(S339)</f>
        <v>-4.5936717849246094</v>
      </c>
      <c r="U339" s="7">
        <f>AVERAGE(Q339,T339)</f>
        <v>-4.3564987488213189</v>
      </c>
      <c r="V339"/>
      <c r="W339"/>
      <c r="X339"/>
      <c r="Y339"/>
      <c r="Z339"/>
      <c r="AA339"/>
      <c r="AB339"/>
      <c r="AC339"/>
      <c r="AD339"/>
      <c r="AE339"/>
      <c r="AF339"/>
      <c r="AG339"/>
      <c r="AH339"/>
    </row>
    <row r="340" spans="1:34" x14ac:dyDescent="0.2">
      <c r="A340" s="21" t="s">
        <v>698</v>
      </c>
      <c r="B340" s="22" t="s">
        <v>933</v>
      </c>
      <c r="C340" s="23">
        <v>41350</v>
      </c>
      <c r="D340" s="22" t="s">
        <v>10</v>
      </c>
      <c r="E340" s="22" t="s">
        <v>186</v>
      </c>
      <c r="F340" s="22" t="s">
        <v>190</v>
      </c>
      <c r="G340" s="22" t="s">
        <v>158</v>
      </c>
      <c r="H340" s="33">
        <v>6.5</v>
      </c>
      <c r="I340" s="33">
        <v>35</v>
      </c>
      <c r="J340" s="2">
        <v>0</v>
      </c>
      <c r="K340" s="2" t="s">
        <v>938</v>
      </c>
      <c r="L340" s="37" t="s">
        <v>942</v>
      </c>
      <c r="M340" s="38" t="s">
        <v>942</v>
      </c>
      <c r="N340" s="38" t="s">
        <v>942</v>
      </c>
      <c r="O340" s="11">
        <v>32.369915008544922</v>
      </c>
      <c r="P340" s="19">
        <f>(10^((O340-22.04942)/-3.34789))</f>
        <v>8.2663461834232984E-4</v>
      </c>
      <c r="Q340" s="19">
        <f>LOG10(P340)</f>
        <v>-3.0826864110066108</v>
      </c>
      <c r="R340" s="11">
        <v>32.672111511230469</v>
      </c>
      <c r="S340" s="7">
        <f>(10^((R340-22.04942)/-3.34789))</f>
        <v>6.7150434079161472E-4</v>
      </c>
      <c r="T340" s="7">
        <f>LOG10(S340)</f>
        <v>-3.1729511755853594</v>
      </c>
      <c r="U340" s="7">
        <f>AVERAGE(Q340,T340)</f>
        <v>-3.1278187932959849</v>
      </c>
      <c r="V340"/>
      <c r="W340"/>
      <c r="X340"/>
      <c r="Y340"/>
      <c r="Z340"/>
      <c r="AA340"/>
      <c r="AB340"/>
      <c r="AC340"/>
      <c r="AD340"/>
      <c r="AE340"/>
      <c r="AF340"/>
      <c r="AG340"/>
      <c r="AH340"/>
    </row>
    <row r="341" spans="1:34" x14ac:dyDescent="0.2">
      <c r="A341" s="21" t="s">
        <v>189</v>
      </c>
      <c r="B341" s="22" t="s">
        <v>933</v>
      </c>
      <c r="C341" s="23">
        <v>41350</v>
      </c>
      <c r="D341" s="22" t="s">
        <v>10</v>
      </c>
      <c r="E341" s="22" t="s">
        <v>186</v>
      </c>
      <c r="F341" s="22" t="s">
        <v>190</v>
      </c>
      <c r="G341" s="22" t="s">
        <v>158</v>
      </c>
      <c r="H341" s="33">
        <v>5.5</v>
      </c>
      <c r="I341" s="33">
        <v>35</v>
      </c>
      <c r="J341" s="2">
        <v>0</v>
      </c>
      <c r="K341" s="2" t="s">
        <v>938</v>
      </c>
      <c r="L341" s="11">
        <v>0</v>
      </c>
      <c r="M341" s="4">
        <v>0</v>
      </c>
      <c r="N341" s="4">
        <v>0</v>
      </c>
      <c r="O341" s="11" t="s">
        <v>14</v>
      </c>
      <c r="P341" s="19"/>
      <c r="Q341" s="19" t="e">
        <f>LOG10(P341)</f>
        <v>#NUM!</v>
      </c>
      <c r="R341" s="11" t="s">
        <v>14</v>
      </c>
      <c r="S341" s="7"/>
      <c r="T341" s="7" t="e">
        <f>LOG10(S341)</f>
        <v>#NUM!</v>
      </c>
      <c r="U341" s="7" t="e">
        <f>AVERAGE(Q341,T341)</f>
        <v>#NUM!</v>
      </c>
      <c r="V341"/>
      <c r="W341"/>
      <c r="X341"/>
      <c r="Y341"/>
      <c r="Z341"/>
      <c r="AA341"/>
      <c r="AB341"/>
      <c r="AC341"/>
      <c r="AD341"/>
      <c r="AE341"/>
      <c r="AF341"/>
      <c r="AG341"/>
      <c r="AH341"/>
    </row>
    <row r="342" spans="1:34" x14ac:dyDescent="0.2">
      <c r="A342" s="21" t="s">
        <v>191</v>
      </c>
      <c r="B342" s="22" t="s">
        <v>933</v>
      </c>
      <c r="C342" s="23">
        <v>41350</v>
      </c>
      <c r="D342" s="22" t="s">
        <v>10</v>
      </c>
      <c r="E342" s="22" t="s">
        <v>186</v>
      </c>
      <c r="F342" s="22" t="s">
        <v>190</v>
      </c>
      <c r="G342" s="22" t="s">
        <v>158</v>
      </c>
      <c r="H342" s="33">
        <v>6.5</v>
      </c>
      <c r="I342" s="33">
        <v>36</v>
      </c>
      <c r="J342" s="2">
        <v>0</v>
      </c>
      <c r="K342" s="2" t="s">
        <v>938</v>
      </c>
      <c r="L342" s="11">
        <v>0</v>
      </c>
      <c r="M342" s="4">
        <v>0</v>
      </c>
      <c r="N342" s="4">
        <v>0</v>
      </c>
      <c r="O342" s="11" t="s">
        <v>14</v>
      </c>
      <c r="P342" s="19"/>
      <c r="Q342" s="19" t="e">
        <f>LOG10(P342)</f>
        <v>#NUM!</v>
      </c>
      <c r="R342" s="11" t="s">
        <v>14</v>
      </c>
      <c r="S342" s="7"/>
      <c r="T342" s="7" t="e">
        <f>LOG10(S342)</f>
        <v>#NUM!</v>
      </c>
      <c r="U342" s="7" t="e">
        <f>AVERAGE(Q342,T342)</f>
        <v>#NUM!</v>
      </c>
      <c r="V342"/>
      <c r="W342"/>
      <c r="X342"/>
      <c r="Y342"/>
      <c r="Z342"/>
      <c r="AA342"/>
      <c r="AB342"/>
      <c r="AC342"/>
      <c r="AD342"/>
      <c r="AE342"/>
      <c r="AF342"/>
      <c r="AG342"/>
      <c r="AH342"/>
    </row>
    <row r="343" spans="1:34" x14ac:dyDescent="0.2">
      <c r="A343" s="21" t="s">
        <v>515</v>
      </c>
      <c r="B343" s="22" t="s">
        <v>933</v>
      </c>
      <c r="C343" s="23">
        <v>41350</v>
      </c>
      <c r="D343" s="22" t="s">
        <v>10</v>
      </c>
      <c r="E343" s="22" t="s">
        <v>186</v>
      </c>
      <c r="F343" s="22" t="s">
        <v>190</v>
      </c>
      <c r="G343" s="22" t="s">
        <v>161</v>
      </c>
      <c r="H343" s="33">
        <v>7</v>
      </c>
      <c r="I343" s="33">
        <v>37</v>
      </c>
      <c r="J343" s="2">
        <v>0</v>
      </c>
      <c r="K343" s="2" t="s">
        <v>938</v>
      </c>
      <c r="L343" s="37" t="s">
        <v>942</v>
      </c>
      <c r="M343" s="38" t="s">
        <v>942</v>
      </c>
      <c r="N343" s="4">
        <v>0</v>
      </c>
      <c r="O343" s="11">
        <v>39.734249114990234</v>
      </c>
      <c r="P343" s="19">
        <f>(10^((O343-22.04942)/-3.34789))</f>
        <v>5.2193860621580411E-6</v>
      </c>
      <c r="Q343" s="19">
        <f>LOG10(P343)</f>
        <v>-5.2823805785107147</v>
      </c>
      <c r="R343" s="11" t="s">
        <v>14</v>
      </c>
      <c r="S343" s="7"/>
      <c r="T343" s="7" t="e">
        <f>LOG10(S343)</f>
        <v>#NUM!</v>
      </c>
      <c r="U343" s="7" t="e">
        <f>AVERAGE(Q343,T343)</f>
        <v>#NUM!</v>
      </c>
      <c r="V343"/>
      <c r="W343"/>
      <c r="X343"/>
      <c r="Y343"/>
      <c r="Z343"/>
      <c r="AA343"/>
      <c r="AB343"/>
      <c r="AC343"/>
      <c r="AD343"/>
      <c r="AE343"/>
      <c r="AF343"/>
      <c r="AG343"/>
      <c r="AH343"/>
    </row>
    <row r="344" spans="1:34" x14ac:dyDescent="0.2">
      <c r="A344" s="21" t="s">
        <v>840</v>
      </c>
      <c r="B344" s="22" t="s">
        <v>934</v>
      </c>
      <c r="C344" s="23">
        <v>41356</v>
      </c>
      <c r="D344" s="22" t="s">
        <v>10</v>
      </c>
      <c r="E344" s="22" t="s">
        <v>30</v>
      </c>
      <c r="F344" s="22" t="s">
        <v>190</v>
      </c>
      <c r="G344" s="22" t="s">
        <v>15</v>
      </c>
      <c r="H344" s="33">
        <v>5.75</v>
      </c>
      <c r="I344" s="33">
        <v>37</v>
      </c>
      <c r="J344" s="2">
        <v>0</v>
      </c>
      <c r="K344" s="2" t="s">
        <v>938</v>
      </c>
      <c r="L344" s="37" t="s">
        <v>942</v>
      </c>
      <c r="M344" s="38" t="s">
        <v>942</v>
      </c>
      <c r="N344" s="38" t="s">
        <v>942</v>
      </c>
      <c r="O344" s="11">
        <v>28.503057479858398</v>
      </c>
      <c r="P344" s="19">
        <f>(10^((O344-22.04942)/-3.34789))</f>
        <v>1.1812094273401762E-2</v>
      </c>
      <c r="Q344" s="19">
        <f>LOG10(P344)</f>
        <v>-1.9276730955492558</v>
      </c>
      <c r="R344" s="11">
        <v>28.557703018188477</v>
      </c>
      <c r="S344" s="7">
        <f>(10^((R344-22.04942)/-3.34789))</f>
        <v>1.1376391332658333E-2</v>
      </c>
      <c r="T344" s="7">
        <f>LOG10(S344)</f>
        <v>-1.9439954772075771</v>
      </c>
      <c r="U344" s="7">
        <f>AVERAGE(Q344,T344)</f>
        <v>-1.9358342863784164</v>
      </c>
      <c r="V344"/>
      <c r="W344"/>
      <c r="X344"/>
      <c r="Y344"/>
      <c r="Z344"/>
      <c r="AA344"/>
      <c r="AB344"/>
      <c r="AC344"/>
      <c r="AD344"/>
      <c r="AE344"/>
      <c r="AF344"/>
      <c r="AG344"/>
      <c r="AH344"/>
    </row>
    <row r="345" spans="1:34" x14ac:dyDescent="0.2">
      <c r="A345" s="21" t="s">
        <v>618</v>
      </c>
      <c r="B345" s="22" t="s">
        <v>934</v>
      </c>
      <c r="C345" s="23">
        <v>41356</v>
      </c>
      <c r="D345" s="22" t="s">
        <v>10</v>
      </c>
      <c r="E345" s="22" t="s">
        <v>18</v>
      </c>
      <c r="F345" s="22" t="s">
        <v>190</v>
      </c>
      <c r="G345" s="22" t="s">
        <v>13</v>
      </c>
      <c r="H345" s="33">
        <v>9.25</v>
      </c>
      <c r="I345" s="33">
        <v>43</v>
      </c>
      <c r="J345" s="2">
        <v>0</v>
      </c>
      <c r="K345" s="2" t="s">
        <v>938</v>
      </c>
      <c r="L345" s="37" t="s">
        <v>942</v>
      </c>
      <c r="M345" s="38" t="s">
        <v>942</v>
      </c>
      <c r="N345" s="38" t="s">
        <v>942</v>
      </c>
      <c r="O345" s="11">
        <v>36.467315673828125</v>
      </c>
      <c r="P345" s="19">
        <f>(10^((O345-22.04942)/-3.34789))</f>
        <v>4.936714977838787E-5</v>
      </c>
      <c r="Q345" s="19">
        <f>LOG10(P345)</f>
        <v>-4.3065619461296887</v>
      </c>
      <c r="R345" s="11">
        <v>37.313911437988281</v>
      </c>
      <c r="S345" s="7">
        <f>(10^((R345-22.04942)/-3.34789))</f>
        <v>2.7578054609469283E-5</v>
      </c>
      <c r="T345" s="7">
        <f>LOG10(S345)</f>
        <v>-4.5594363727566565</v>
      </c>
      <c r="U345" s="7">
        <f>AVERAGE(Q345,T345)</f>
        <v>-4.4329991594431721</v>
      </c>
      <c r="V345"/>
      <c r="W345"/>
      <c r="X345"/>
      <c r="Y345"/>
      <c r="Z345"/>
      <c r="AA345"/>
      <c r="AB345"/>
      <c r="AC345"/>
      <c r="AD345"/>
      <c r="AE345"/>
      <c r="AF345"/>
      <c r="AG345"/>
      <c r="AH345"/>
    </row>
    <row r="346" spans="1:34" x14ac:dyDescent="0.2">
      <c r="A346" s="21" t="s">
        <v>192</v>
      </c>
      <c r="B346" s="22" t="s">
        <v>934</v>
      </c>
      <c r="C346" s="23">
        <v>41356</v>
      </c>
      <c r="D346" s="22" t="s">
        <v>10</v>
      </c>
      <c r="E346" s="22" t="s">
        <v>18</v>
      </c>
      <c r="F346" s="22" t="s">
        <v>190</v>
      </c>
      <c r="G346" s="22" t="s">
        <v>13</v>
      </c>
      <c r="H346" s="33">
        <v>9</v>
      </c>
      <c r="I346" s="33">
        <v>43</v>
      </c>
      <c r="J346" s="2">
        <v>0</v>
      </c>
      <c r="K346" s="2" t="s">
        <v>938</v>
      </c>
      <c r="L346" s="11">
        <v>0</v>
      </c>
      <c r="M346" s="4">
        <v>0</v>
      </c>
      <c r="N346" s="4">
        <v>0</v>
      </c>
      <c r="O346" s="11" t="s">
        <v>14</v>
      </c>
      <c r="P346" s="19"/>
      <c r="Q346" s="19" t="e">
        <f>LOG10(P346)</f>
        <v>#NUM!</v>
      </c>
      <c r="R346" s="11" t="s">
        <v>14</v>
      </c>
      <c r="S346" s="7"/>
      <c r="T346" s="7" t="e">
        <f>LOG10(S346)</f>
        <v>#NUM!</v>
      </c>
      <c r="U346" s="7" t="e">
        <f>AVERAGE(Q346,T346)</f>
        <v>#NUM!</v>
      </c>
      <c r="V346"/>
      <c r="W346"/>
      <c r="X346"/>
      <c r="Y346"/>
      <c r="Z346"/>
      <c r="AA346"/>
      <c r="AB346"/>
      <c r="AC346"/>
      <c r="AD346"/>
      <c r="AE346"/>
      <c r="AF346"/>
      <c r="AG346"/>
      <c r="AH346"/>
    </row>
    <row r="347" spans="1:34" x14ac:dyDescent="0.2">
      <c r="A347" s="21" t="s">
        <v>557</v>
      </c>
      <c r="B347" s="22" t="s">
        <v>934</v>
      </c>
      <c r="C347" s="23">
        <v>41356</v>
      </c>
      <c r="D347" s="22" t="s">
        <v>10</v>
      </c>
      <c r="E347" s="22" t="s">
        <v>18</v>
      </c>
      <c r="F347" s="22" t="s">
        <v>190</v>
      </c>
      <c r="G347" s="22" t="s">
        <v>13</v>
      </c>
      <c r="H347" s="33">
        <v>9</v>
      </c>
      <c r="I347" s="33">
        <v>43</v>
      </c>
      <c r="J347" s="2">
        <v>0</v>
      </c>
      <c r="K347" s="2" t="s">
        <v>938</v>
      </c>
      <c r="L347" s="37" t="s">
        <v>942</v>
      </c>
      <c r="M347" s="38" t="s">
        <v>942</v>
      </c>
      <c r="N347" s="38" t="s">
        <v>942</v>
      </c>
      <c r="O347" s="11">
        <v>39.179180145263601</v>
      </c>
      <c r="P347" s="19">
        <f>(10^((O347-22.04942)/-3.34789))</f>
        <v>7.6456793164795776E-6</v>
      </c>
      <c r="Q347" s="19">
        <f>LOG10(P347)</f>
        <v>-5.116583921593481</v>
      </c>
      <c r="R347" s="11">
        <v>39.196037292480469</v>
      </c>
      <c r="S347" s="7">
        <f>(10^((R347-22.04942)/-3.34789))</f>
        <v>7.557548149440769E-6</v>
      </c>
      <c r="T347" s="7">
        <f>LOG10(S347)</f>
        <v>-5.121619077233861</v>
      </c>
      <c r="U347" s="7">
        <f>AVERAGE(Q347,T347)</f>
        <v>-5.119101499413671</v>
      </c>
      <c r="V347"/>
      <c r="W347"/>
      <c r="X347"/>
      <c r="Y347"/>
      <c r="Z347"/>
      <c r="AA347"/>
      <c r="AB347"/>
      <c r="AC347"/>
      <c r="AD347"/>
      <c r="AE347"/>
      <c r="AF347"/>
      <c r="AG347"/>
      <c r="AH347"/>
    </row>
    <row r="348" spans="1:34" x14ac:dyDescent="0.2">
      <c r="A348" s="21" t="s">
        <v>677</v>
      </c>
      <c r="B348" s="22" t="s">
        <v>934</v>
      </c>
      <c r="C348" s="23">
        <v>41356</v>
      </c>
      <c r="D348" s="22" t="s">
        <v>10</v>
      </c>
      <c r="E348" s="22" t="s">
        <v>17</v>
      </c>
      <c r="F348" s="22" t="s">
        <v>190</v>
      </c>
      <c r="G348" s="22" t="s">
        <v>15</v>
      </c>
      <c r="H348" s="33">
        <v>14</v>
      </c>
      <c r="I348" s="33">
        <v>47</v>
      </c>
      <c r="J348" s="2">
        <v>0</v>
      </c>
      <c r="K348" s="2" t="s">
        <v>938</v>
      </c>
      <c r="L348" s="37" t="s">
        <v>942</v>
      </c>
      <c r="M348" s="38" t="s">
        <v>942</v>
      </c>
      <c r="N348" s="38" t="s">
        <v>942</v>
      </c>
      <c r="O348" s="11">
        <v>33.196220397949219</v>
      </c>
      <c r="P348" s="19">
        <f>(10^((O348-22.04942)/-3.34789))</f>
        <v>4.6827374430174015E-4</v>
      </c>
      <c r="Q348" s="19">
        <f>LOG10(P348)</f>
        <v>-3.3295001920460998</v>
      </c>
      <c r="R348" s="11">
        <v>33.011966705322266</v>
      </c>
      <c r="S348" s="7">
        <f>(10^((R348-22.04942)/-3.34789))</f>
        <v>5.3153953794847801E-4</v>
      </c>
      <c r="T348" s="7">
        <f>LOG10(S348)</f>
        <v>-3.2744644254507365</v>
      </c>
      <c r="U348" s="7">
        <f>AVERAGE(Q348,T348)</f>
        <v>-3.3019823087484181</v>
      </c>
      <c r="V348"/>
      <c r="W348"/>
      <c r="X348"/>
      <c r="Y348"/>
      <c r="Z348"/>
      <c r="AA348"/>
      <c r="AB348"/>
      <c r="AC348"/>
      <c r="AD348"/>
      <c r="AE348"/>
      <c r="AF348"/>
      <c r="AG348"/>
      <c r="AH348"/>
    </row>
    <row r="349" spans="1:34" x14ac:dyDescent="0.2">
      <c r="A349" s="21" t="s">
        <v>193</v>
      </c>
      <c r="B349" s="22" t="s">
        <v>934</v>
      </c>
      <c r="C349" s="23">
        <v>41356</v>
      </c>
      <c r="D349" s="22" t="s">
        <v>10</v>
      </c>
      <c r="E349" s="22" t="s">
        <v>18</v>
      </c>
      <c r="F349" s="22" t="s">
        <v>190</v>
      </c>
      <c r="G349" s="22" t="s">
        <v>13</v>
      </c>
      <c r="H349" s="33">
        <v>8.5</v>
      </c>
      <c r="I349" s="33">
        <v>42</v>
      </c>
      <c r="J349" s="2">
        <v>0</v>
      </c>
      <c r="K349" s="2" t="s">
        <v>938</v>
      </c>
      <c r="L349" s="11">
        <v>0</v>
      </c>
      <c r="M349" s="4">
        <v>0</v>
      </c>
      <c r="N349" s="4">
        <v>0</v>
      </c>
      <c r="O349" s="11" t="s">
        <v>14</v>
      </c>
      <c r="P349" s="19"/>
      <c r="Q349" s="19" t="e">
        <f>LOG10(P349)</f>
        <v>#NUM!</v>
      </c>
      <c r="R349" s="11" t="s">
        <v>14</v>
      </c>
      <c r="S349" s="7"/>
      <c r="T349" s="7" t="e">
        <f>LOG10(S349)</f>
        <v>#NUM!</v>
      </c>
      <c r="U349" s="7" t="e">
        <f>AVERAGE(Q349,T349)</f>
        <v>#NUM!</v>
      </c>
      <c r="V349"/>
      <c r="W349"/>
      <c r="X349"/>
      <c r="Y349"/>
      <c r="Z349"/>
      <c r="AA349"/>
      <c r="AB349"/>
      <c r="AC349"/>
      <c r="AD349"/>
      <c r="AE349"/>
      <c r="AF349"/>
      <c r="AG349"/>
      <c r="AH349"/>
    </row>
    <row r="350" spans="1:34" x14ac:dyDescent="0.2">
      <c r="A350" s="21" t="s">
        <v>572</v>
      </c>
      <c r="B350" s="22" t="s">
        <v>934</v>
      </c>
      <c r="C350" s="23">
        <v>41356</v>
      </c>
      <c r="D350" s="22" t="s">
        <v>10</v>
      </c>
      <c r="E350" s="22" t="s">
        <v>18</v>
      </c>
      <c r="F350" s="22" t="s">
        <v>190</v>
      </c>
      <c r="G350" s="22" t="s">
        <v>13</v>
      </c>
      <c r="H350" s="33">
        <v>9</v>
      </c>
      <c r="I350" s="33">
        <v>44</v>
      </c>
      <c r="J350" s="2">
        <v>0</v>
      </c>
      <c r="K350" s="2" t="s">
        <v>938</v>
      </c>
      <c r="L350" s="37" t="s">
        <v>942</v>
      </c>
      <c r="M350" s="4">
        <v>0</v>
      </c>
      <c r="N350" s="38" t="s">
        <v>942</v>
      </c>
      <c r="O350" s="11" t="s">
        <v>14</v>
      </c>
      <c r="P350" s="19"/>
      <c r="Q350" s="19" t="e">
        <f>LOG10(P350)</f>
        <v>#NUM!</v>
      </c>
      <c r="R350" s="11">
        <v>38.884647369384766</v>
      </c>
      <c r="S350" s="7">
        <f>(10^((R350-22.04942)/-3.34789))</f>
        <v>9.3624976464991039E-6</v>
      </c>
      <c r="T350" s="7">
        <f>LOG10(S350)</f>
        <v>-5.0286082784633805</v>
      </c>
      <c r="U350" s="7" t="e">
        <f>AVERAGE(Q350,T350)</f>
        <v>#NUM!</v>
      </c>
      <c r="V350"/>
      <c r="W350"/>
      <c r="X350"/>
      <c r="Y350"/>
      <c r="Z350"/>
      <c r="AA350"/>
      <c r="AB350"/>
      <c r="AC350"/>
      <c r="AD350"/>
      <c r="AE350"/>
      <c r="AF350"/>
      <c r="AG350"/>
      <c r="AH350"/>
    </row>
    <row r="351" spans="1:34" x14ac:dyDescent="0.2">
      <c r="A351" s="21" t="s">
        <v>595</v>
      </c>
      <c r="B351" s="22" t="s">
        <v>934</v>
      </c>
      <c r="C351" s="23">
        <v>41356</v>
      </c>
      <c r="D351" s="22" t="s">
        <v>10</v>
      </c>
      <c r="E351" s="22" t="s">
        <v>18</v>
      </c>
      <c r="F351" s="22" t="s">
        <v>190</v>
      </c>
      <c r="G351" s="22" t="s">
        <v>13</v>
      </c>
      <c r="H351" s="33">
        <v>9.5</v>
      </c>
      <c r="I351" s="33">
        <v>45</v>
      </c>
      <c r="J351" s="2">
        <v>0</v>
      </c>
      <c r="K351" s="2" t="s">
        <v>938</v>
      </c>
      <c r="L351" s="37" t="s">
        <v>942</v>
      </c>
      <c r="M351" s="38" t="s">
        <v>942</v>
      </c>
      <c r="N351" s="38" t="s">
        <v>942</v>
      </c>
      <c r="O351" s="11">
        <v>38.251880645751953</v>
      </c>
      <c r="P351" s="19">
        <f>(10^((O351-22.04942)/-3.34789))</f>
        <v>1.4467595419564419E-5</v>
      </c>
      <c r="Q351" s="19">
        <f>LOG10(P351)</f>
        <v>-4.8396036446095767</v>
      </c>
      <c r="R351" s="11">
        <v>38.017513275146484</v>
      </c>
      <c r="S351" s="7">
        <f>(10^((R351-22.04942)/-3.34789))</f>
        <v>1.6998118671282164E-5</v>
      </c>
      <c r="T351" s="7">
        <f>LOG10(S351)</f>
        <v>-4.7695991430860891</v>
      </c>
      <c r="U351" s="7">
        <f>AVERAGE(Q351,T351)</f>
        <v>-4.8046013938478325</v>
      </c>
      <c r="V351"/>
      <c r="W351"/>
      <c r="X351"/>
      <c r="Y351"/>
      <c r="Z351"/>
      <c r="AA351"/>
      <c r="AB351"/>
      <c r="AC351"/>
      <c r="AD351"/>
      <c r="AE351"/>
      <c r="AF351"/>
      <c r="AG351"/>
      <c r="AH351"/>
    </row>
    <row r="352" spans="1:34" x14ac:dyDescent="0.2">
      <c r="A352" s="21" t="s">
        <v>194</v>
      </c>
      <c r="B352" s="22" t="s">
        <v>934</v>
      </c>
      <c r="C352" s="23">
        <v>41356</v>
      </c>
      <c r="D352" s="22" t="s">
        <v>10</v>
      </c>
      <c r="E352" s="22" t="s">
        <v>18</v>
      </c>
      <c r="F352" s="22" t="s">
        <v>190</v>
      </c>
      <c r="G352" s="22" t="s">
        <v>15</v>
      </c>
      <c r="H352" s="33">
        <v>8.5</v>
      </c>
      <c r="I352" s="33">
        <v>43</v>
      </c>
      <c r="J352" s="2">
        <v>0</v>
      </c>
      <c r="K352" s="2" t="s">
        <v>938</v>
      </c>
      <c r="L352" s="11">
        <v>0</v>
      </c>
      <c r="M352" s="4">
        <v>0</v>
      </c>
      <c r="N352" s="4">
        <v>0</v>
      </c>
      <c r="O352" s="11" t="s">
        <v>14</v>
      </c>
      <c r="P352" s="19"/>
      <c r="Q352" s="19" t="e">
        <f>LOG10(P352)</f>
        <v>#NUM!</v>
      </c>
      <c r="R352" s="11" t="s">
        <v>14</v>
      </c>
      <c r="S352" s="7"/>
      <c r="T352" s="7" t="e">
        <f>LOG10(S352)</f>
        <v>#NUM!</v>
      </c>
      <c r="U352" s="7" t="e">
        <f>AVERAGE(Q352,T352)</f>
        <v>#NUM!</v>
      </c>
      <c r="V352"/>
      <c r="W352"/>
      <c r="X352"/>
      <c r="Y352"/>
      <c r="Z352"/>
      <c r="AA352"/>
      <c r="AB352"/>
      <c r="AC352"/>
      <c r="AD352"/>
      <c r="AE352"/>
      <c r="AF352"/>
      <c r="AG352"/>
      <c r="AH352"/>
    </row>
    <row r="353" spans="1:34" x14ac:dyDescent="0.2">
      <c r="A353" s="21" t="s">
        <v>603</v>
      </c>
      <c r="B353" s="22" t="s">
        <v>934</v>
      </c>
      <c r="C353" s="23">
        <v>41356</v>
      </c>
      <c r="D353" s="22" t="s">
        <v>10</v>
      </c>
      <c r="E353" s="22" t="s">
        <v>18</v>
      </c>
      <c r="F353" s="22" t="s">
        <v>190</v>
      </c>
      <c r="G353" s="22" t="s">
        <v>13</v>
      </c>
      <c r="H353" s="33">
        <v>8.5</v>
      </c>
      <c r="I353" s="33">
        <v>43</v>
      </c>
      <c r="J353" s="2">
        <v>0</v>
      </c>
      <c r="K353" s="2" t="s">
        <v>938</v>
      </c>
      <c r="L353" s="37" t="s">
        <v>942</v>
      </c>
      <c r="M353" s="38" t="s">
        <v>942</v>
      </c>
      <c r="N353" s="38" t="s">
        <v>942</v>
      </c>
      <c r="O353" s="11">
        <v>38.208423614501953</v>
      </c>
      <c r="P353" s="19">
        <f>(10^((O353-22.04942)/-3.34789))</f>
        <v>1.4906537578441346E-5</v>
      </c>
      <c r="Q353" s="19">
        <f>LOG10(P353)</f>
        <v>-4.8266232207455895</v>
      </c>
      <c r="R353" s="11">
        <v>37.618633270263672</v>
      </c>
      <c r="S353" s="7">
        <f>(10^((R353-22.04942)/-3.34789))</f>
        <v>2.236374634988784E-5</v>
      </c>
      <c r="T353" s="7">
        <f>LOG10(S353)</f>
        <v>-4.6504554421631745</v>
      </c>
      <c r="U353" s="7">
        <f>AVERAGE(Q353,T353)</f>
        <v>-4.7385393314543816</v>
      </c>
      <c r="V353"/>
      <c r="W353"/>
      <c r="X353"/>
      <c r="Y353"/>
      <c r="Z353"/>
      <c r="AA353"/>
      <c r="AB353"/>
      <c r="AC353"/>
      <c r="AD353"/>
      <c r="AE353"/>
      <c r="AF353"/>
      <c r="AG353"/>
      <c r="AH353"/>
    </row>
    <row r="354" spans="1:34" x14ac:dyDescent="0.2">
      <c r="A354" s="21" t="s">
        <v>195</v>
      </c>
      <c r="B354" s="22" t="s">
        <v>934</v>
      </c>
      <c r="C354" s="23">
        <v>41356</v>
      </c>
      <c r="D354" s="22" t="s">
        <v>10</v>
      </c>
      <c r="E354" s="22" t="s">
        <v>18</v>
      </c>
      <c r="F354" s="22" t="s">
        <v>190</v>
      </c>
      <c r="G354" s="22" t="s">
        <v>15</v>
      </c>
      <c r="H354" s="33">
        <v>8.75</v>
      </c>
      <c r="I354" s="33">
        <v>43</v>
      </c>
      <c r="J354" s="2">
        <v>0</v>
      </c>
      <c r="K354" s="2" t="s">
        <v>938</v>
      </c>
      <c r="L354" s="11">
        <v>0</v>
      </c>
      <c r="M354" s="4">
        <v>0</v>
      </c>
      <c r="N354" s="4">
        <v>0</v>
      </c>
      <c r="O354" s="11" t="s">
        <v>14</v>
      </c>
      <c r="P354" s="19"/>
      <c r="Q354" s="19" t="e">
        <f>LOG10(P354)</f>
        <v>#NUM!</v>
      </c>
      <c r="R354" s="11" t="s">
        <v>14</v>
      </c>
      <c r="S354" s="7"/>
      <c r="T354" s="7" t="e">
        <f>LOG10(S354)</f>
        <v>#NUM!</v>
      </c>
      <c r="U354" s="7" t="e">
        <f>AVERAGE(Q354,T354)</f>
        <v>#NUM!</v>
      </c>
      <c r="V354"/>
      <c r="W354"/>
      <c r="X354"/>
      <c r="Y354"/>
      <c r="Z354"/>
      <c r="AA354"/>
      <c r="AB354"/>
      <c r="AC354"/>
      <c r="AD354"/>
      <c r="AE354"/>
      <c r="AF354"/>
      <c r="AG354"/>
      <c r="AH354"/>
    </row>
    <row r="355" spans="1:34" x14ac:dyDescent="0.2">
      <c r="A355" s="21" t="s">
        <v>196</v>
      </c>
      <c r="B355" s="22" t="s">
        <v>934</v>
      </c>
      <c r="C355" s="23">
        <v>41356</v>
      </c>
      <c r="D355" s="22" t="s">
        <v>10</v>
      </c>
      <c r="E355" s="22" t="s">
        <v>18</v>
      </c>
      <c r="F355" s="22" t="s">
        <v>190</v>
      </c>
      <c r="G355" s="22" t="s">
        <v>13</v>
      </c>
      <c r="H355" s="33">
        <v>9</v>
      </c>
      <c r="I355" s="33">
        <v>44</v>
      </c>
      <c r="J355" s="2">
        <v>0</v>
      </c>
      <c r="K355" s="2" t="s">
        <v>938</v>
      </c>
      <c r="L355" s="11">
        <v>0</v>
      </c>
      <c r="M355" s="4">
        <v>0</v>
      </c>
      <c r="N355" s="4">
        <v>0</v>
      </c>
      <c r="O355" s="11" t="s">
        <v>14</v>
      </c>
      <c r="P355" s="19"/>
      <c r="Q355" s="19" t="e">
        <f>LOG10(P355)</f>
        <v>#NUM!</v>
      </c>
      <c r="R355" s="11" t="s">
        <v>14</v>
      </c>
      <c r="S355" s="7"/>
      <c r="T355" s="7" t="e">
        <f>LOG10(S355)</f>
        <v>#NUM!</v>
      </c>
      <c r="U355" s="7" t="e">
        <f>AVERAGE(Q355,T355)</f>
        <v>#NUM!</v>
      </c>
      <c r="V355"/>
      <c r="W355"/>
      <c r="X355"/>
      <c r="Y355"/>
      <c r="Z355"/>
      <c r="AA355"/>
      <c r="AB355"/>
      <c r="AC355"/>
      <c r="AD355"/>
      <c r="AE355"/>
      <c r="AF355"/>
      <c r="AG355"/>
      <c r="AH355"/>
    </row>
    <row r="356" spans="1:34" x14ac:dyDescent="0.2">
      <c r="A356" s="21" t="s">
        <v>197</v>
      </c>
      <c r="B356" s="22" t="s">
        <v>934</v>
      </c>
      <c r="C356" s="23">
        <v>41356</v>
      </c>
      <c r="D356" s="22" t="s">
        <v>10</v>
      </c>
      <c r="E356" s="22" t="s">
        <v>18</v>
      </c>
      <c r="F356" s="22" t="s">
        <v>190</v>
      </c>
      <c r="G356" s="22" t="s">
        <v>13</v>
      </c>
      <c r="H356" s="36">
        <v>9.75</v>
      </c>
      <c r="I356" s="33">
        <v>45</v>
      </c>
      <c r="J356" s="2">
        <v>0</v>
      </c>
      <c r="K356" s="2" t="s">
        <v>938</v>
      </c>
      <c r="L356" s="11">
        <v>0</v>
      </c>
      <c r="M356" s="4">
        <v>0</v>
      </c>
      <c r="N356" s="4">
        <v>0</v>
      </c>
      <c r="O356" s="11" t="s">
        <v>14</v>
      </c>
      <c r="P356" s="19"/>
      <c r="Q356" s="19" t="e">
        <f>LOG10(P356)</f>
        <v>#NUM!</v>
      </c>
      <c r="R356" s="11" t="s">
        <v>14</v>
      </c>
      <c r="S356" s="7"/>
      <c r="T356" s="7" t="e">
        <f>LOG10(S356)</f>
        <v>#NUM!</v>
      </c>
      <c r="U356" s="7" t="e">
        <f>AVERAGE(Q356,T356)</f>
        <v>#NUM!</v>
      </c>
      <c r="V356"/>
      <c r="W356"/>
      <c r="X356"/>
      <c r="Y356"/>
      <c r="Z356"/>
      <c r="AA356"/>
      <c r="AB356"/>
      <c r="AC356"/>
      <c r="AD356"/>
      <c r="AE356"/>
      <c r="AF356"/>
      <c r="AG356"/>
      <c r="AH356"/>
    </row>
    <row r="357" spans="1:34" x14ac:dyDescent="0.2">
      <c r="A357" s="21" t="s">
        <v>520</v>
      </c>
      <c r="B357" s="22" t="s">
        <v>934</v>
      </c>
      <c r="C357" s="23">
        <v>41356</v>
      </c>
      <c r="D357" s="22" t="s">
        <v>10</v>
      </c>
      <c r="E357" s="22" t="s">
        <v>18</v>
      </c>
      <c r="F357" s="22" t="s">
        <v>190</v>
      </c>
      <c r="G357" s="22" t="s">
        <v>13</v>
      </c>
      <c r="H357" s="33">
        <v>9</v>
      </c>
      <c r="I357" s="33">
        <v>45</v>
      </c>
      <c r="J357" s="2">
        <v>0</v>
      </c>
      <c r="K357" s="2" t="s">
        <v>938</v>
      </c>
      <c r="L357" s="37" t="s">
        <v>942</v>
      </c>
      <c r="M357" s="38" t="s">
        <v>942</v>
      </c>
      <c r="N357" s="4">
        <v>0</v>
      </c>
      <c r="O357" s="11">
        <v>39.556114196777344</v>
      </c>
      <c r="P357" s="19">
        <f>(10^((O357-22.04942)/-3.34789))</f>
        <v>5.8996675167108927E-6</v>
      </c>
      <c r="Q357" s="19">
        <f>LOG10(P357)</f>
        <v>-5.2291724628877727</v>
      </c>
      <c r="R357" s="11" t="s">
        <v>14</v>
      </c>
      <c r="S357" s="7"/>
      <c r="T357" s="7" t="e">
        <f>LOG10(S357)</f>
        <v>#NUM!</v>
      </c>
      <c r="U357" s="7" t="e">
        <f>AVERAGE(Q357,T357)</f>
        <v>#NUM!</v>
      </c>
      <c r="V357"/>
      <c r="W357"/>
      <c r="X357"/>
      <c r="Y357"/>
      <c r="Z357"/>
      <c r="AA357"/>
      <c r="AB357"/>
      <c r="AC357"/>
      <c r="AD357"/>
      <c r="AE357"/>
      <c r="AF357"/>
      <c r="AG357"/>
      <c r="AH357"/>
    </row>
    <row r="358" spans="1:34" x14ac:dyDescent="0.2">
      <c r="A358" s="21" t="s">
        <v>552</v>
      </c>
      <c r="B358" s="22" t="s">
        <v>934</v>
      </c>
      <c r="C358" s="23">
        <v>41356</v>
      </c>
      <c r="D358" s="22" t="s">
        <v>10</v>
      </c>
      <c r="E358" s="22" t="s">
        <v>18</v>
      </c>
      <c r="F358" s="22" t="s">
        <v>190</v>
      </c>
      <c r="G358" s="22" t="s">
        <v>15</v>
      </c>
      <c r="H358" s="33">
        <v>8.5</v>
      </c>
      <c r="I358" s="33">
        <v>43</v>
      </c>
      <c r="J358" s="2">
        <v>0</v>
      </c>
      <c r="K358" s="2" t="s">
        <v>938</v>
      </c>
      <c r="L358" s="37" t="s">
        <v>942</v>
      </c>
      <c r="M358" s="38" t="s">
        <v>942</v>
      </c>
      <c r="N358" s="38" t="s">
        <v>942</v>
      </c>
      <c r="O358" s="11">
        <v>39.441555023193359</v>
      </c>
      <c r="P358" s="19">
        <f>(10^((O358-22.04942)/-3.34789))</f>
        <v>6.3833088491141705E-6</v>
      </c>
      <c r="Q358" s="19">
        <f>LOG10(P358)</f>
        <v>-5.194954142218938</v>
      </c>
      <c r="R358" s="11">
        <v>39.038845062255803</v>
      </c>
      <c r="S358" s="7">
        <f>(10^((R358-22.04942)/-3.34789))</f>
        <v>8.4204160370817492E-6</v>
      </c>
      <c r="T358" s="7">
        <f>LOG10(S358)</f>
        <v>-5.0746664502883316</v>
      </c>
      <c r="U358" s="7">
        <f>AVERAGE(Q358,T358)</f>
        <v>-5.1348102962536348</v>
      </c>
      <c r="V358"/>
      <c r="W358"/>
      <c r="X358"/>
      <c r="Y358"/>
      <c r="Z358"/>
      <c r="AA358"/>
      <c r="AB358"/>
      <c r="AC358"/>
      <c r="AD358"/>
      <c r="AE358"/>
      <c r="AF358"/>
      <c r="AG358"/>
      <c r="AH358"/>
    </row>
    <row r="359" spans="1:34" x14ac:dyDescent="0.2">
      <c r="A359" s="21" t="s">
        <v>198</v>
      </c>
      <c r="B359" s="22" t="s">
        <v>934</v>
      </c>
      <c r="C359" s="23">
        <v>41356</v>
      </c>
      <c r="D359" s="22" t="s">
        <v>10</v>
      </c>
      <c r="E359" s="22" t="s">
        <v>18</v>
      </c>
      <c r="F359" s="22" t="s">
        <v>190</v>
      </c>
      <c r="G359" s="22" t="s">
        <v>13</v>
      </c>
      <c r="H359" s="33">
        <v>8.25</v>
      </c>
      <c r="I359" s="33">
        <v>43</v>
      </c>
      <c r="J359" s="2">
        <v>0</v>
      </c>
      <c r="K359" s="2" t="s">
        <v>938</v>
      </c>
      <c r="L359" s="11">
        <v>0</v>
      </c>
      <c r="M359" s="4">
        <v>0</v>
      </c>
      <c r="N359" s="4">
        <v>0</v>
      </c>
      <c r="O359" s="11" t="s">
        <v>14</v>
      </c>
      <c r="P359" s="19"/>
      <c r="Q359" s="19" t="e">
        <f>LOG10(P359)</f>
        <v>#NUM!</v>
      </c>
      <c r="R359" s="11" t="s">
        <v>14</v>
      </c>
      <c r="S359" s="7"/>
      <c r="T359" s="7" t="e">
        <f>LOG10(S359)</f>
        <v>#NUM!</v>
      </c>
      <c r="U359" s="7" t="e">
        <f>AVERAGE(Q359,T359)</f>
        <v>#NUM!</v>
      </c>
      <c r="V359"/>
      <c r="W359"/>
      <c r="X359"/>
      <c r="Y359"/>
      <c r="Z359"/>
      <c r="AA359"/>
      <c r="AB359"/>
      <c r="AC359"/>
      <c r="AD359"/>
      <c r="AE359"/>
      <c r="AF359"/>
      <c r="AG359"/>
      <c r="AH359"/>
    </row>
    <row r="360" spans="1:34" x14ac:dyDescent="0.2">
      <c r="A360" s="21" t="s">
        <v>501</v>
      </c>
      <c r="B360" s="22" t="s">
        <v>934</v>
      </c>
      <c r="C360" s="23">
        <v>41356</v>
      </c>
      <c r="D360" s="22" t="s">
        <v>10</v>
      </c>
      <c r="E360" s="22" t="s">
        <v>18</v>
      </c>
      <c r="F360" s="22" t="s">
        <v>190</v>
      </c>
      <c r="G360" s="22" t="s">
        <v>13</v>
      </c>
      <c r="H360" s="33">
        <v>8</v>
      </c>
      <c r="I360" s="33">
        <v>40</v>
      </c>
      <c r="J360" s="2">
        <v>0</v>
      </c>
      <c r="K360" s="2" t="s">
        <v>938</v>
      </c>
      <c r="L360" s="37" t="s">
        <v>942</v>
      </c>
      <c r="M360" s="38" t="s">
        <v>942</v>
      </c>
      <c r="N360" s="38" t="s">
        <v>942</v>
      </c>
      <c r="O360" s="11">
        <v>39.877742767333984</v>
      </c>
      <c r="P360" s="19">
        <f>(10^((O360-22.04942)/-3.34789))</f>
        <v>4.7288822422878848E-6</v>
      </c>
      <c r="Q360" s="19">
        <f>LOG10(P360)</f>
        <v>-5.325241500567218</v>
      </c>
      <c r="R360" s="11">
        <v>41.115810394287109</v>
      </c>
      <c r="S360" s="7">
        <f>(10^((R360-22.04942)/-3.34789))</f>
        <v>2.0181486479610967E-6</v>
      </c>
      <c r="T360" s="7">
        <f>LOG10(S360)</f>
        <v>-5.6950468486978698</v>
      </c>
      <c r="U360" s="7">
        <f>AVERAGE(Q360,T360)</f>
        <v>-5.5101441746325435</v>
      </c>
      <c r="V360"/>
      <c r="W360"/>
      <c r="X360"/>
      <c r="Y360"/>
      <c r="Z360"/>
      <c r="AA360"/>
      <c r="AB360"/>
      <c r="AC360"/>
      <c r="AD360"/>
      <c r="AE360"/>
      <c r="AF360"/>
      <c r="AG360"/>
      <c r="AH360"/>
    </row>
    <row r="361" spans="1:34" x14ac:dyDescent="0.2">
      <c r="A361" s="21" t="s">
        <v>199</v>
      </c>
      <c r="B361" s="22" t="s">
        <v>934</v>
      </c>
      <c r="C361" s="23">
        <v>41356</v>
      </c>
      <c r="D361" s="22" t="s">
        <v>10</v>
      </c>
      <c r="E361" s="22" t="s">
        <v>18</v>
      </c>
      <c r="F361" s="22" t="s">
        <v>190</v>
      </c>
      <c r="G361" s="22" t="s">
        <v>13</v>
      </c>
      <c r="H361" s="33">
        <v>8</v>
      </c>
      <c r="I361" s="33">
        <v>44</v>
      </c>
      <c r="J361" s="2">
        <v>0</v>
      </c>
      <c r="K361" s="2" t="s">
        <v>938</v>
      </c>
      <c r="L361" s="11">
        <v>0</v>
      </c>
      <c r="M361" s="4">
        <v>0</v>
      </c>
      <c r="N361" s="4">
        <v>0</v>
      </c>
      <c r="O361" s="11" t="s">
        <v>14</v>
      </c>
      <c r="P361" s="19"/>
      <c r="Q361" s="19" t="e">
        <f>LOG10(P361)</f>
        <v>#NUM!</v>
      </c>
      <c r="R361" s="11" t="s">
        <v>14</v>
      </c>
      <c r="S361" s="7"/>
      <c r="T361" s="7" t="e">
        <f>LOG10(S361)</f>
        <v>#NUM!</v>
      </c>
      <c r="U361" s="7" t="e">
        <f>AVERAGE(Q361,T361)</f>
        <v>#NUM!</v>
      </c>
      <c r="V361"/>
      <c r="W361"/>
      <c r="X361"/>
      <c r="Y361"/>
      <c r="Z361"/>
      <c r="AA361"/>
      <c r="AB361"/>
      <c r="AC361"/>
      <c r="AD361"/>
      <c r="AE361"/>
      <c r="AF361"/>
      <c r="AG361"/>
      <c r="AH361"/>
    </row>
    <row r="362" spans="1:34" x14ac:dyDescent="0.2">
      <c r="A362" s="21" t="s">
        <v>568</v>
      </c>
      <c r="B362" s="22" t="s">
        <v>934</v>
      </c>
      <c r="C362" s="23">
        <v>41356</v>
      </c>
      <c r="D362" s="22" t="s">
        <v>10</v>
      </c>
      <c r="E362" s="22" t="s">
        <v>18</v>
      </c>
      <c r="F362" s="22" t="s">
        <v>190</v>
      </c>
      <c r="G362" s="22" t="s">
        <v>13</v>
      </c>
      <c r="H362" s="33">
        <v>8.75</v>
      </c>
      <c r="I362" s="33">
        <v>44</v>
      </c>
      <c r="J362" s="2">
        <v>0</v>
      </c>
      <c r="K362" s="2" t="s">
        <v>938</v>
      </c>
      <c r="L362" s="37" t="s">
        <v>942</v>
      </c>
      <c r="M362" s="38" t="s">
        <v>942</v>
      </c>
      <c r="N362" s="4">
        <v>0</v>
      </c>
      <c r="O362" s="11">
        <v>38.962596893310547</v>
      </c>
      <c r="P362" s="19">
        <f>(10^((O362-22.04942)/-3.34789))</f>
        <v>8.8737776416594077E-6</v>
      </c>
      <c r="Q362" s="19">
        <f>LOG10(P362)</f>
        <v>-5.0518914579960947</v>
      </c>
      <c r="R362" s="11" t="s">
        <v>14</v>
      </c>
      <c r="S362" s="7"/>
      <c r="T362" s="7" t="e">
        <f>LOG10(S362)</f>
        <v>#NUM!</v>
      </c>
      <c r="U362" s="7" t="e">
        <f>AVERAGE(Q362,T362)</f>
        <v>#NUM!</v>
      </c>
      <c r="V362"/>
      <c r="W362"/>
      <c r="X362"/>
      <c r="Y362"/>
      <c r="Z362"/>
      <c r="AA362"/>
      <c r="AB362"/>
      <c r="AC362"/>
      <c r="AD362"/>
      <c r="AE362"/>
      <c r="AF362"/>
      <c r="AG362"/>
      <c r="AH362"/>
    </row>
    <row r="363" spans="1:34" x14ac:dyDescent="0.2">
      <c r="A363" s="21" t="s">
        <v>200</v>
      </c>
      <c r="B363" s="22" t="s">
        <v>934</v>
      </c>
      <c r="C363" s="23">
        <v>41356</v>
      </c>
      <c r="D363" s="22" t="s">
        <v>10</v>
      </c>
      <c r="E363" s="22" t="s">
        <v>18</v>
      </c>
      <c r="F363" s="22" t="s">
        <v>190</v>
      </c>
      <c r="G363" s="22" t="s">
        <v>13</v>
      </c>
      <c r="H363" s="33">
        <v>8.75</v>
      </c>
      <c r="I363" s="33">
        <v>46</v>
      </c>
      <c r="J363" s="2">
        <v>0</v>
      </c>
      <c r="K363" s="2" t="s">
        <v>938</v>
      </c>
      <c r="L363" s="11">
        <v>0</v>
      </c>
      <c r="M363" s="4">
        <v>0</v>
      </c>
      <c r="N363" s="4">
        <v>0</v>
      </c>
      <c r="O363" s="11" t="s">
        <v>14</v>
      </c>
      <c r="P363" s="19"/>
      <c r="Q363" s="19" t="e">
        <f>LOG10(P363)</f>
        <v>#NUM!</v>
      </c>
      <c r="R363" s="11" t="s">
        <v>14</v>
      </c>
      <c r="S363" s="7"/>
      <c r="T363" s="7" t="e">
        <f>LOG10(S363)</f>
        <v>#NUM!</v>
      </c>
      <c r="U363" s="7" t="e">
        <f>AVERAGE(Q363,T363)</f>
        <v>#NUM!</v>
      </c>
      <c r="V363"/>
      <c r="W363"/>
      <c r="X363"/>
      <c r="Y363"/>
      <c r="Z363"/>
      <c r="AA363"/>
      <c r="AB363"/>
      <c r="AC363"/>
      <c r="AD363"/>
      <c r="AE363"/>
      <c r="AF363"/>
      <c r="AG363"/>
      <c r="AH363"/>
    </row>
    <row r="364" spans="1:34" x14ac:dyDescent="0.2">
      <c r="A364" s="21" t="s">
        <v>542</v>
      </c>
      <c r="B364" s="22" t="s">
        <v>934</v>
      </c>
      <c r="C364" s="23">
        <v>41356</v>
      </c>
      <c r="D364" s="22" t="s">
        <v>10</v>
      </c>
      <c r="E364" s="22" t="s">
        <v>18</v>
      </c>
      <c r="F364" s="22" t="s">
        <v>190</v>
      </c>
      <c r="G364" s="22" t="s">
        <v>13</v>
      </c>
      <c r="H364" s="33">
        <v>8.5</v>
      </c>
      <c r="I364" s="33">
        <v>45</v>
      </c>
      <c r="J364" s="2">
        <v>0</v>
      </c>
      <c r="K364" s="2" t="s">
        <v>938</v>
      </c>
      <c r="L364" s="37" t="s">
        <v>942</v>
      </c>
      <c r="M364" s="38" t="s">
        <v>942</v>
      </c>
      <c r="N364" s="38" t="s">
        <v>942</v>
      </c>
      <c r="O364" s="11">
        <v>39.227481842041016</v>
      </c>
      <c r="P364" s="19">
        <f>(10^((O364-22.04942)/-3.34789))</f>
        <v>7.3958581727287229E-6</v>
      </c>
      <c r="Q364" s="19">
        <f>LOG10(P364)</f>
        <v>-5.1310114257162018</v>
      </c>
      <c r="R364" s="11">
        <v>39.528961181640625</v>
      </c>
      <c r="S364" s="7">
        <f>(10^((R364-22.04942)/-3.34789))</f>
        <v>6.0108795193621653E-6</v>
      </c>
      <c r="T364" s="7">
        <f>LOG10(S364)</f>
        <v>-5.22106197683933</v>
      </c>
      <c r="U364" s="7">
        <f>AVERAGE(Q364,T364)</f>
        <v>-5.1760367012777664</v>
      </c>
      <c r="V364"/>
      <c r="W364"/>
      <c r="X364"/>
      <c r="Y364"/>
      <c r="Z364"/>
      <c r="AA364"/>
      <c r="AB364"/>
      <c r="AC364"/>
      <c r="AD364"/>
      <c r="AE364"/>
      <c r="AF364"/>
      <c r="AG364"/>
      <c r="AH364"/>
    </row>
    <row r="365" spans="1:34" x14ac:dyDescent="0.2">
      <c r="A365" s="21" t="s">
        <v>201</v>
      </c>
      <c r="B365" s="22" t="s">
        <v>934</v>
      </c>
      <c r="C365" s="23">
        <v>41356</v>
      </c>
      <c r="D365" s="22" t="s">
        <v>10</v>
      </c>
      <c r="E365" s="22" t="s">
        <v>18</v>
      </c>
      <c r="F365" s="22" t="s">
        <v>190</v>
      </c>
      <c r="G365" s="22" t="s">
        <v>13</v>
      </c>
      <c r="H365" s="33">
        <v>8.75</v>
      </c>
      <c r="I365" s="33">
        <v>44</v>
      </c>
      <c r="J365" s="2">
        <v>0</v>
      </c>
      <c r="K365" s="2" t="s">
        <v>938</v>
      </c>
      <c r="L365" s="11">
        <v>0</v>
      </c>
      <c r="M365" s="4">
        <v>0</v>
      </c>
      <c r="N365" s="4">
        <v>0</v>
      </c>
      <c r="O365" s="11" t="s">
        <v>14</v>
      </c>
      <c r="P365" s="19"/>
      <c r="Q365" s="19" t="e">
        <f>LOG10(P365)</f>
        <v>#NUM!</v>
      </c>
      <c r="R365" s="11" t="s">
        <v>14</v>
      </c>
      <c r="S365" s="7"/>
      <c r="T365" s="7" t="e">
        <f>LOG10(S365)</f>
        <v>#NUM!</v>
      </c>
      <c r="U365" s="7" t="e">
        <f>AVERAGE(Q365,T365)</f>
        <v>#NUM!</v>
      </c>
      <c r="V365"/>
      <c r="W365"/>
      <c r="X365"/>
      <c r="Y365"/>
      <c r="Z365"/>
      <c r="AA365"/>
      <c r="AB365"/>
      <c r="AC365"/>
      <c r="AD365"/>
      <c r="AE365"/>
      <c r="AF365"/>
      <c r="AG365"/>
      <c r="AH365"/>
    </row>
    <row r="366" spans="1:34" x14ac:dyDescent="0.2">
      <c r="A366" s="21" t="s">
        <v>505</v>
      </c>
      <c r="B366" s="22" t="s">
        <v>934</v>
      </c>
      <c r="C366" s="23">
        <v>41356</v>
      </c>
      <c r="D366" s="22" t="s">
        <v>10</v>
      </c>
      <c r="E366" s="22" t="s">
        <v>18</v>
      </c>
      <c r="F366" s="22" t="s">
        <v>190</v>
      </c>
      <c r="G366" s="22" t="s">
        <v>15</v>
      </c>
      <c r="H366" s="33">
        <v>8</v>
      </c>
      <c r="I366" s="33">
        <v>45</v>
      </c>
      <c r="J366" s="2">
        <v>0</v>
      </c>
      <c r="K366" s="2" t="s">
        <v>938</v>
      </c>
      <c r="L366" s="37" t="s">
        <v>942</v>
      </c>
      <c r="M366" s="38" t="s">
        <v>942</v>
      </c>
      <c r="N366" s="4">
        <v>0</v>
      </c>
      <c r="O366" s="11">
        <v>39.966049194335902</v>
      </c>
      <c r="P366" s="19">
        <f>(10^((O366-22.04942)/-3.34789))</f>
        <v>4.4502228422239333E-6</v>
      </c>
      <c r="Q366" s="19">
        <f>LOG10(P366)</f>
        <v>-5.3516182414404012</v>
      </c>
      <c r="R366" s="11" t="s">
        <v>14</v>
      </c>
      <c r="S366" s="7"/>
      <c r="T366" s="7" t="e">
        <f>LOG10(S366)</f>
        <v>#NUM!</v>
      </c>
      <c r="U366" s="7" t="e">
        <f>AVERAGE(Q366,T366)</f>
        <v>#NUM!</v>
      </c>
      <c r="V366"/>
      <c r="W366"/>
      <c r="X366"/>
      <c r="Y366"/>
      <c r="Z366"/>
      <c r="AA366"/>
      <c r="AB366"/>
      <c r="AC366"/>
      <c r="AD366"/>
      <c r="AE366"/>
      <c r="AF366"/>
      <c r="AG366"/>
      <c r="AH366"/>
    </row>
    <row r="367" spans="1:34" x14ac:dyDescent="0.2">
      <c r="A367" s="21" t="s">
        <v>555</v>
      </c>
      <c r="B367" s="22" t="s">
        <v>934</v>
      </c>
      <c r="C367" s="23">
        <v>41356</v>
      </c>
      <c r="D367" s="22" t="s">
        <v>10</v>
      </c>
      <c r="E367" s="22" t="s">
        <v>18</v>
      </c>
      <c r="F367" s="22" t="s">
        <v>190</v>
      </c>
      <c r="G367" s="22" t="s">
        <v>13</v>
      </c>
      <c r="H367" s="33">
        <v>8.75</v>
      </c>
      <c r="I367" s="33">
        <v>43</v>
      </c>
      <c r="J367" s="2">
        <v>0</v>
      </c>
      <c r="K367" s="2" t="s">
        <v>938</v>
      </c>
      <c r="L367" s="37" t="s">
        <v>942</v>
      </c>
      <c r="M367" s="38" t="s">
        <v>942</v>
      </c>
      <c r="N367" s="4">
        <v>0</v>
      </c>
      <c r="O367" s="11">
        <v>39.211212158203125</v>
      </c>
      <c r="P367" s="19">
        <f>(10^((O367-22.04942)/-3.34789))</f>
        <v>7.4790813522008233E-6</v>
      </c>
      <c r="Q367" s="19">
        <f>LOG10(P367)</f>
        <v>-5.1261517428001291</v>
      </c>
      <c r="R367" s="11" t="s">
        <v>14</v>
      </c>
      <c r="S367" s="7"/>
      <c r="T367" s="7" t="e">
        <f>LOG10(S367)</f>
        <v>#NUM!</v>
      </c>
      <c r="U367" s="7" t="e">
        <f>AVERAGE(Q367,T367)</f>
        <v>#NUM!</v>
      </c>
      <c r="V367"/>
      <c r="W367"/>
      <c r="X367"/>
      <c r="Y367"/>
      <c r="Z367"/>
      <c r="AA367"/>
      <c r="AB367"/>
      <c r="AC367"/>
      <c r="AD367"/>
      <c r="AE367"/>
      <c r="AF367"/>
      <c r="AG367"/>
      <c r="AH367"/>
    </row>
    <row r="368" spans="1:34" x14ac:dyDescent="0.2">
      <c r="A368" s="21" t="s">
        <v>202</v>
      </c>
      <c r="B368" s="22" t="s">
        <v>934</v>
      </c>
      <c r="C368" s="23">
        <v>41356</v>
      </c>
      <c r="D368" s="22" t="s">
        <v>10</v>
      </c>
      <c r="E368" s="22" t="s">
        <v>18</v>
      </c>
      <c r="F368" s="22" t="s">
        <v>190</v>
      </c>
      <c r="G368" s="22" t="s">
        <v>13</v>
      </c>
      <c r="H368" s="33">
        <v>8.5</v>
      </c>
      <c r="I368" s="33">
        <v>45</v>
      </c>
      <c r="J368" s="2">
        <v>0</v>
      </c>
      <c r="K368" s="2" t="s">
        <v>938</v>
      </c>
      <c r="L368" s="11">
        <v>0</v>
      </c>
      <c r="M368" s="4">
        <v>0</v>
      </c>
      <c r="N368" s="4">
        <v>0</v>
      </c>
      <c r="O368" s="11" t="s">
        <v>14</v>
      </c>
      <c r="P368" s="19"/>
      <c r="Q368" s="19" t="e">
        <f>LOG10(P368)</f>
        <v>#NUM!</v>
      </c>
      <c r="R368" s="11" t="s">
        <v>14</v>
      </c>
      <c r="S368" s="7"/>
      <c r="T368" s="7" t="e">
        <f>LOG10(S368)</f>
        <v>#NUM!</v>
      </c>
      <c r="U368" s="7" t="e">
        <f>AVERAGE(Q368,T368)</f>
        <v>#NUM!</v>
      </c>
      <c r="V368"/>
      <c r="W368"/>
      <c r="X368"/>
      <c r="Y368"/>
      <c r="Z368"/>
      <c r="AA368"/>
      <c r="AB368"/>
      <c r="AC368"/>
      <c r="AD368"/>
      <c r="AE368"/>
      <c r="AF368"/>
      <c r="AG368"/>
      <c r="AH368"/>
    </row>
    <row r="369" spans="1:34" x14ac:dyDescent="0.2">
      <c r="A369" s="21" t="s">
        <v>203</v>
      </c>
      <c r="B369" s="22" t="s">
        <v>934</v>
      </c>
      <c r="C369" s="23">
        <v>41356</v>
      </c>
      <c r="D369" s="22" t="s">
        <v>10</v>
      </c>
      <c r="E369" s="22" t="s">
        <v>18</v>
      </c>
      <c r="F369" s="22" t="s">
        <v>190</v>
      </c>
      <c r="G369" s="22" t="s">
        <v>13</v>
      </c>
      <c r="H369" s="33">
        <v>8.75</v>
      </c>
      <c r="I369" s="33">
        <v>42</v>
      </c>
      <c r="J369" s="2">
        <v>0</v>
      </c>
      <c r="K369" s="2" t="s">
        <v>938</v>
      </c>
      <c r="L369" s="11">
        <v>0</v>
      </c>
      <c r="M369" s="4">
        <v>0</v>
      </c>
      <c r="N369" s="4">
        <v>0</v>
      </c>
      <c r="O369" s="11" t="s">
        <v>14</v>
      </c>
      <c r="P369" s="19"/>
      <c r="Q369" s="19" t="e">
        <f>LOG10(P369)</f>
        <v>#NUM!</v>
      </c>
      <c r="R369" s="11" t="s">
        <v>14</v>
      </c>
      <c r="S369" s="7"/>
      <c r="T369" s="7" t="e">
        <f>LOG10(S369)</f>
        <v>#NUM!</v>
      </c>
      <c r="U369" s="7" t="e">
        <f>AVERAGE(Q369,T369)</f>
        <v>#NUM!</v>
      </c>
      <c r="V369"/>
      <c r="W369"/>
      <c r="X369"/>
      <c r="Y369"/>
      <c r="Z369"/>
      <c r="AA369"/>
      <c r="AB369"/>
      <c r="AC369"/>
      <c r="AD369"/>
      <c r="AE369"/>
      <c r="AF369"/>
      <c r="AG369"/>
      <c r="AH369"/>
    </row>
    <row r="370" spans="1:34" x14ac:dyDescent="0.2">
      <c r="A370" s="21" t="s">
        <v>204</v>
      </c>
      <c r="B370" s="22" t="s">
        <v>934</v>
      </c>
      <c r="C370" s="23">
        <v>41356</v>
      </c>
      <c r="D370" s="22" t="s">
        <v>10</v>
      </c>
      <c r="E370" s="22" t="s">
        <v>18</v>
      </c>
      <c r="F370" s="22" t="s">
        <v>190</v>
      </c>
      <c r="G370" s="22" t="s">
        <v>13</v>
      </c>
      <c r="H370" s="33">
        <v>8.25</v>
      </c>
      <c r="I370" s="33">
        <v>42</v>
      </c>
      <c r="J370" s="2">
        <v>0</v>
      </c>
      <c r="K370" s="2" t="s">
        <v>938</v>
      </c>
      <c r="L370" s="11">
        <v>0</v>
      </c>
      <c r="M370" s="4">
        <v>0</v>
      </c>
      <c r="N370" s="4">
        <v>0</v>
      </c>
      <c r="O370" s="11" t="s">
        <v>14</v>
      </c>
      <c r="P370" s="19"/>
      <c r="Q370" s="19" t="e">
        <f>LOG10(P370)</f>
        <v>#NUM!</v>
      </c>
      <c r="R370" s="11" t="s">
        <v>14</v>
      </c>
      <c r="S370" s="7"/>
      <c r="T370" s="7" t="e">
        <f>LOG10(S370)</f>
        <v>#NUM!</v>
      </c>
      <c r="U370" s="7" t="e">
        <f>AVERAGE(Q370,T370)</f>
        <v>#NUM!</v>
      </c>
      <c r="V370"/>
      <c r="W370"/>
      <c r="X370"/>
      <c r="Y370"/>
      <c r="Z370"/>
      <c r="AA370"/>
      <c r="AB370"/>
      <c r="AC370"/>
      <c r="AD370"/>
      <c r="AE370"/>
      <c r="AF370"/>
      <c r="AG370"/>
      <c r="AH370"/>
    </row>
    <row r="371" spans="1:34" x14ac:dyDescent="0.2">
      <c r="A371" s="21" t="s">
        <v>536</v>
      </c>
      <c r="B371" s="22" t="s">
        <v>934</v>
      </c>
      <c r="C371" s="23">
        <v>41356</v>
      </c>
      <c r="D371" s="22" t="s">
        <v>10</v>
      </c>
      <c r="E371" s="22" t="s">
        <v>18</v>
      </c>
      <c r="F371" s="22" t="s">
        <v>190</v>
      </c>
      <c r="G371" s="22" t="s">
        <v>15</v>
      </c>
      <c r="H371" s="33">
        <v>8.25</v>
      </c>
      <c r="I371" s="33">
        <v>43</v>
      </c>
      <c r="J371" s="2">
        <v>0</v>
      </c>
      <c r="K371" s="2" t="s">
        <v>938</v>
      </c>
      <c r="L371" s="37" t="s">
        <v>942</v>
      </c>
      <c r="M371" s="38" t="s">
        <v>942</v>
      </c>
      <c r="N371" s="4">
        <v>0</v>
      </c>
      <c r="O371" s="11">
        <v>39.408218383788999</v>
      </c>
      <c r="P371" s="19">
        <f>(10^((O371-22.04942)/-3.34789))</f>
        <v>6.5313561350454142E-6</v>
      </c>
      <c r="Q371" s="19">
        <f>LOG10(P371)</f>
        <v>-5.1849966348323857</v>
      </c>
      <c r="R371" s="11" t="s">
        <v>14</v>
      </c>
      <c r="S371" s="7"/>
      <c r="T371" s="7" t="e">
        <f>LOG10(S371)</f>
        <v>#NUM!</v>
      </c>
      <c r="U371" s="7" t="e">
        <f>AVERAGE(Q371,T371)</f>
        <v>#NUM!</v>
      </c>
      <c r="V371"/>
      <c r="W371"/>
      <c r="X371"/>
      <c r="Y371"/>
      <c r="Z371"/>
      <c r="AA371"/>
      <c r="AB371"/>
      <c r="AC371"/>
      <c r="AD371"/>
      <c r="AE371"/>
      <c r="AF371"/>
      <c r="AG371"/>
      <c r="AH371"/>
    </row>
    <row r="372" spans="1:34" x14ac:dyDescent="0.2">
      <c r="A372" s="21" t="s">
        <v>205</v>
      </c>
      <c r="B372" s="22" t="s">
        <v>934</v>
      </c>
      <c r="C372" s="23">
        <v>41356</v>
      </c>
      <c r="D372" s="22" t="s">
        <v>10</v>
      </c>
      <c r="E372" s="22" t="s">
        <v>18</v>
      </c>
      <c r="F372" s="22" t="s">
        <v>190</v>
      </c>
      <c r="G372" s="22" t="s">
        <v>13</v>
      </c>
      <c r="H372" s="33">
        <v>8.75</v>
      </c>
      <c r="I372" s="33">
        <v>43</v>
      </c>
      <c r="J372" s="2">
        <v>0</v>
      </c>
      <c r="K372" s="2" t="s">
        <v>938</v>
      </c>
      <c r="L372" s="11">
        <v>0</v>
      </c>
      <c r="M372" s="4">
        <v>0</v>
      </c>
      <c r="N372" s="4">
        <v>0</v>
      </c>
      <c r="O372" s="11" t="s">
        <v>14</v>
      </c>
      <c r="P372" s="19"/>
      <c r="Q372" s="19" t="e">
        <f>LOG10(P372)</f>
        <v>#NUM!</v>
      </c>
      <c r="R372" s="11" t="s">
        <v>14</v>
      </c>
      <c r="S372" s="7"/>
      <c r="T372" s="7" t="e">
        <f>LOG10(S372)</f>
        <v>#NUM!</v>
      </c>
      <c r="U372" s="7" t="e">
        <f>AVERAGE(Q372,T372)</f>
        <v>#NUM!</v>
      </c>
      <c r="V372"/>
      <c r="W372"/>
      <c r="X372"/>
      <c r="Y372"/>
      <c r="Z372"/>
      <c r="AA372"/>
      <c r="AB372"/>
      <c r="AC372"/>
      <c r="AD372"/>
      <c r="AE372"/>
      <c r="AF372"/>
      <c r="AG372"/>
      <c r="AH372"/>
    </row>
    <row r="373" spans="1:34" x14ac:dyDescent="0.2">
      <c r="A373" s="21" t="s">
        <v>558</v>
      </c>
      <c r="B373" s="22" t="s">
        <v>934</v>
      </c>
      <c r="C373" s="23">
        <v>41356</v>
      </c>
      <c r="D373" s="22" t="s">
        <v>10</v>
      </c>
      <c r="E373" s="22" t="s">
        <v>18</v>
      </c>
      <c r="F373" s="22" t="s">
        <v>190</v>
      </c>
      <c r="G373" s="22" t="s">
        <v>13</v>
      </c>
      <c r="H373" s="33">
        <v>8.75</v>
      </c>
      <c r="I373" s="33">
        <v>43</v>
      </c>
      <c r="J373" s="2">
        <v>0</v>
      </c>
      <c r="K373" s="2" t="s">
        <v>938</v>
      </c>
      <c r="L373" s="37" t="s">
        <v>942</v>
      </c>
      <c r="M373" s="38" t="s">
        <v>942</v>
      </c>
      <c r="N373" s="4">
        <v>0</v>
      </c>
      <c r="O373" s="11">
        <v>39.182182312011719</v>
      </c>
      <c r="P373" s="19">
        <f>(10^((O373-22.04942)/-3.34789))</f>
        <v>7.6299087567528687E-6</v>
      </c>
      <c r="Q373" s="19">
        <f>LOG10(P373)</f>
        <v>-5.1174806555805947</v>
      </c>
      <c r="R373" s="11" t="s">
        <v>14</v>
      </c>
      <c r="S373" s="7"/>
      <c r="T373" s="7" t="e">
        <f>LOG10(S373)</f>
        <v>#NUM!</v>
      </c>
      <c r="U373" s="7" t="e">
        <f>AVERAGE(Q373,T373)</f>
        <v>#NUM!</v>
      </c>
      <c r="V373"/>
      <c r="W373"/>
      <c r="X373"/>
      <c r="Y373"/>
      <c r="Z373"/>
      <c r="AA373"/>
      <c r="AB373"/>
      <c r="AC373"/>
      <c r="AD373"/>
      <c r="AE373"/>
      <c r="AF373"/>
      <c r="AG373"/>
      <c r="AH373"/>
    </row>
    <row r="374" spans="1:34" x14ac:dyDescent="0.2">
      <c r="A374" s="21" t="s">
        <v>908</v>
      </c>
      <c r="B374" s="22" t="s">
        <v>931</v>
      </c>
      <c r="C374" s="23">
        <v>41373</v>
      </c>
      <c r="D374" s="22" t="s">
        <v>10</v>
      </c>
      <c r="E374" s="22" t="s">
        <v>909</v>
      </c>
      <c r="F374" s="22" t="s">
        <v>190</v>
      </c>
      <c r="G374" s="22" t="s">
        <v>161</v>
      </c>
      <c r="H374" s="33">
        <v>4.5999999999999996</v>
      </c>
      <c r="I374" s="33">
        <v>32</v>
      </c>
      <c r="J374" s="2">
        <v>0</v>
      </c>
      <c r="K374" s="2" t="s">
        <v>938</v>
      </c>
      <c r="L374" s="37" t="s">
        <v>942</v>
      </c>
      <c r="M374" s="38" t="s">
        <v>942</v>
      </c>
      <c r="N374" s="38" t="s">
        <v>942</v>
      </c>
      <c r="O374" s="11">
        <v>25.67021369934082</v>
      </c>
      <c r="P374" s="19">
        <f>(10^((O374-22.04942)/-3.34789))</f>
        <v>8.2886703347007873E-2</v>
      </c>
      <c r="Q374" s="19">
        <f>LOG10(P374)</f>
        <v>-1.0815151332154938</v>
      </c>
      <c r="R374" s="11">
        <v>25.954343795776367</v>
      </c>
      <c r="S374" s="7">
        <f>(10^((R374-22.04942)/-3.34789))</f>
        <v>6.817363611650655E-2</v>
      </c>
      <c r="T374" s="7">
        <f>LOG10(S374)</f>
        <v>-1.1663835418058437</v>
      </c>
      <c r="U374" s="7">
        <f>AVERAGE(Q374,T374)</f>
        <v>-1.1239493375106688</v>
      </c>
      <c r="V374"/>
      <c r="W374"/>
      <c r="X374"/>
      <c r="Y374"/>
      <c r="Z374"/>
      <c r="AA374"/>
      <c r="AB374"/>
      <c r="AC374"/>
      <c r="AD374"/>
      <c r="AE374"/>
      <c r="AF374"/>
      <c r="AG374"/>
      <c r="AH374"/>
    </row>
    <row r="375" spans="1:34" x14ac:dyDescent="0.2">
      <c r="A375" s="21" t="s">
        <v>670</v>
      </c>
      <c r="B375" s="22" t="s">
        <v>931</v>
      </c>
      <c r="C375" s="23">
        <v>41373</v>
      </c>
      <c r="D375" s="22" t="s">
        <v>10</v>
      </c>
      <c r="E375" s="22" t="s">
        <v>186</v>
      </c>
      <c r="F375" s="22" t="s">
        <v>190</v>
      </c>
      <c r="G375" s="22" t="s">
        <v>158</v>
      </c>
      <c r="H375" s="33">
        <v>5</v>
      </c>
      <c r="I375" s="33">
        <v>33</v>
      </c>
      <c r="J375" s="2">
        <v>0</v>
      </c>
      <c r="K375" s="2" t="s">
        <v>938</v>
      </c>
      <c r="L375" s="37" t="s">
        <v>942</v>
      </c>
      <c r="M375" s="38" t="s">
        <v>942</v>
      </c>
      <c r="N375" s="38" t="s">
        <v>942</v>
      </c>
      <c r="O375" s="11">
        <v>32.83294677734375</v>
      </c>
      <c r="P375" s="19">
        <f>(10^((O375-22.04942)/-3.34789))</f>
        <v>6.0118486517516897E-4</v>
      </c>
      <c r="Q375" s="19">
        <f>LOG10(P375)</f>
        <v>-3.2209919613080924</v>
      </c>
      <c r="R375" s="11">
        <v>33.972461700439453</v>
      </c>
      <c r="S375" s="7">
        <f>(10^((R375-22.04942)/-3.34789))</f>
        <v>2.7456169621798131E-4</v>
      </c>
      <c r="T375" s="7">
        <f>LOG10(S375)</f>
        <v>-3.5613600507900354</v>
      </c>
      <c r="U375" s="7">
        <f>AVERAGE(Q375,T375)</f>
        <v>-3.3911760060490641</v>
      </c>
      <c r="V375"/>
      <c r="W375"/>
      <c r="X375"/>
      <c r="Y375"/>
      <c r="Z375"/>
      <c r="AA375"/>
      <c r="AB375"/>
      <c r="AC375"/>
      <c r="AD375"/>
      <c r="AE375"/>
      <c r="AF375"/>
      <c r="AG375"/>
      <c r="AH375"/>
    </row>
    <row r="376" spans="1:34" x14ac:dyDescent="0.2">
      <c r="A376" s="21" t="s">
        <v>863</v>
      </c>
      <c r="B376" s="22" t="s">
        <v>931</v>
      </c>
      <c r="C376" s="23">
        <v>41373</v>
      </c>
      <c r="D376" s="22" t="s">
        <v>10</v>
      </c>
      <c r="E376" s="22" t="s">
        <v>186</v>
      </c>
      <c r="F376" s="22" t="s">
        <v>190</v>
      </c>
      <c r="G376" s="22" t="s">
        <v>158</v>
      </c>
      <c r="H376" s="33">
        <v>4.5</v>
      </c>
      <c r="I376" s="33">
        <v>33</v>
      </c>
      <c r="J376" s="2">
        <v>0</v>
      </c>
      <c r="K376" s="2" t="s">
        <v>938</v>
      </c>
      <c r="L376" s="37" t="s">
        <v>942</v>
      </c>
      <c r="M376" s="38" t="s">
        <v>942</v>
      </c>
      <c r="N376" s="38" t="s">
        <v>942</v>
      </c>
      <c r="O376" s="11">
        <v>27.973796844482422</v>
      </c>
      <c r="P376" s="19">
        <f>(10^((O376-22.04942)/-3.34789))</f>
        <v>1.6998661492974781E-2</v>
      </c>
      <c r="Q376" s="19">
        <f>LOG10(P376)</f>
        <v>-1.769585274451198</v>
      </c>
      <c r="R376" s="11">
        <v>27.949399948120117</v>
      </c>
      <c r="S376" s="7">
        <f>(10^((R376-22.04942)/-3.34789))</f>
        <v>1.7286297024316499E-2</v>
      </c>
      <c r="T376" s="7">
        <f>LOG10(S376)</f>
        <v>-1.7622980289436379</v>
      </c>
      <c r="U376" s="7">
        <f>AVERAGE(Q376,T376)</f>
        <v>-1.765941651697418</v>
      </c>
      <c r="V376"/>
      <c r="W376"/>
      <c r="X376"/>
      <c r="Y376"/>
      <c r="Z376"/>
      <c r="AA376"/>
      <c r="AB376"/>
      <c r="AC376"/>
      <c r="AD376"/>
      <c r="AE376"/>
      <c r="AF376"/>
      <c r="AG376"/>
      <c r="AH376"/>
    </row>
    <row r="377" spans="1:34" x14ac:dyDescent="0.2">
      <c r="A377" s="21" t="s">
        <v>889</v>
      </c>
      <c r="B377" s="22" t="s">
        <v>931</v>
      </c>
      <c r="C377" s="23">
        <v>41373</v>
      </c>
      <c r="D377" s="22" t="s">
        <v>10</v>
      </c>
      <c r="E377" s="22" t="s">
        <v>811</v>
      </c>
      <c r="F377" s="22" t="s">
        <v>190</v>
      </c>
      <c r="G377" s="22" t="s">
        <v>158</v>
      </c>
      <c r="H377" s="33">
        <v>4.25</v>
      </c>
      <c r="I377" s="33">
        <v>34</v>
      </c>
      <c r="J377" s="2">
        <v>0</v>
      </c>
      <c r="K377" s="2" t="s">
        <v>938</v>
      </c>
      <c r="L377" s="37" t="s">
        <v>942</v>
      </c>
      <c r="M377" s="38" t="s">
        <v>942</v>
      </c>
      <c r="N377" s="38" t="s">
        <v>942</v>
      </c>
      <c r="O377" s="11">
        <v>26.67912483215332</v>
      </c>
      <c r="P377" s="19">
        <f>(10^((O377-22.04942)/-3.34789))</f>
        <v>4.1412128632212636E-2</v>
      </c>
      <c r="Q377" s="19">
        <f>LOG10(P377)</f>
        <v>-1.38287244567573</v>
      </c>
      <c r="R377" s="11">
        <v>27.003232955932617</v>
      </c>
      <c r="S377" s="7">
        <f>(10^((R377-22.04942)/-3.34789))</f>
        <v>3.3137358404949219E-2</v>
      </c>
      <c r="T377" s="7">
        <f>LOG10(S377)</f>
        <v>-1.4796821149836514</v>
      </c>
      <c r="U377" s="7">
        <f>AVERAGE(Q377,T377)</f>
        <v>-1.4312772803296907</v>
      </c>
      <c r="V377"/>
      <c r="W377"/>
      <c r="X377"/>
      <c r="Y377"/>
      <c r="Z377"/>
      <c r="AA377"/>
      <c r="AB377"/>
      <c r="AC377"/>
      <c r="AD377"/>
      <c r="AE377"/>
      <c r="AF377"/>
      <c r="AG377"/>
      <c r="AH377"/>
    </row>
    <row r="378" spans="1:34" x14ac:dyDescent="0.2">
      <c r="A378" s="21" t="s">
        <v>848</v>
      </c>
      <c r="B378" s="22" t="s">
        <v>931</v>
      </c>
      <c r="C378" s="23">
        <v>41373</v>
      </c>
      <c r="D378" s="22" t="s">
        <v>10</v>
      </c>
      <c r="E378" s="22" t="s">
        <v>186</v>
      </c>
      <c r="F378" s="22" t="s">
        <v>190</v>
      </c>
      <c r="G378" s="22" t="s">
        <v>158</v>
      </c>
      <c r="H378" s="33">
        <v>4.5</v>
      </c>
      <c r="I378" s="33">
        <v>35</v>
      </c>
      <c r="J378" s="2">
        <v>0</v>
      </c>
      <c r="K378" s="2" t="s">
        <v>938</v>
      </c>
      <c r="L378" s="37" t="s">
        <v>942</v>
      </c>
      <c r="M378" s="38" t="s">
        <v>942</v>
      </c>
      <c r="N378" s="38" t="s">
        <v>942</v>
      </c>
      <c r="O378" s="17">
        <v>28.779531478881836</v>
      </c>
      <c r="P378" s="19">
        <f>(10^((O378-22.04942)/-3.34789))</f>
        <v>9.7666435666039619E-3</v>
      </c>
      <c r="Q378" s="19">
        <f>LOG10(P378)</f>
        <v>-2.0102546615575285</v>
      </c>
      <c r="R378" s="16">
        <v>28.053647994995117</v>
      </c>
      <c r="S378" s="7">
        <f>(10^((R378-22.04942)/-3.34789))</f>
        <v>1.6090277660479321E-2</v>
      </c>
      <c r="T378" s="7">
        <f>LOG10(S378)</f>
        <v>-1.7934364614712899</v>
      </c>
      <c r="U378" s="7">
        <f>AVERAGE(Q378,T378)</f>
        <v>-1.9018455615144092</v>
      </c>
      <c r="V378"/>
      <c r="W378"/>
      <c r="X378"/>
      <c r="Y378"/>
      <c r="Z378"/>
      <c r="AA378"/>
      <c r="AB378"/>
      <c r="AC378"/>
      <c r="AD378"/>
      <c r="AE378"/>
      <c r="AF378"/>
      <c r="AG378"/>
      <c r="AH378"/>
    </row>
    <row r="379" spans="1:34" x14ac:dyDescent="0.2">
      <c r="A379" s="21" t="s">
        <v>786</v>
      </c>
      <c r="B379" s="22" t="s">
        <v>931</v>
      </c>
      <c r="C379" s="23">
        <v>41373</v>
      </c>
      <c r="D379" s="22" t="s">
        <v>10</v>
      </c>
      <c r="E379" s="22" t="s">
        <v>186</v>
      </c>
      <c r="F379" s="22" t="s">
        <v>190</v>
      </c>
      <c r="G379" s="22" t="s">
        <v>161</v>
      </c>
      <c r="H379" s="33">
        <v>5.5</v>
      </c>
      <c r="I379" s="33">
        <v>36</v>
      </c>
      <c r="J379" s="2">
        <v>0</v>
      </c>
      <c r="K379" s="2" t="s">
        <v>938</v>
      </c>
      <c r="L379" s="37" t="s">
        <v>942</v>
      </c>
      <c r="M379" s="38" t="s">
        <v>942</v>
      </c>
      <c r="N379" s="38" t="s">
        <v>942</v>
      </c>
      <c r="O379" s="11">
        <v>29.787094116210938</v>
      </c>
      <c r="P379" s="19">
        <f>(10^((O379-22.04942)/-3.34789))</f>
        <v>4.8841704938747156E-3</v>
      </c>
      <c r="Q379" s="19">
        <f>LOG10(P379)</f>
        <v>-2.3112091843552021</v>
      </c>
      <c r="R379" s="11">
        <v>29.667352676391602</v>
      </c>
      <c r="S379" s="7">
        <f>(10^((R379-22.04942)/-3.34789))</f>
        <v>5.303432630949778E-3</v>
      </c>
      <c r="T379" s="7">
        <f>LOG10(S379)</f>
        <v>-2.275442943582854</v>
      </c>
      <c r="U379" s="7">
        <f>AVERAGE(Q379,T379)</f>
        <v>-2.2933260639690278</v>
      </c>
      <c r="V379"/>
      <c r="W379"/>
      <c r="X379"/>
      <c r="Y379"/>
      <c r="Z379"/>
      <c r="AA379"/>
      <c r="AB379"/>
      <c r="AC379"/>
      <c r="AD379"/>
      <c r="AE379"/>
      <c r="AF379"/>
      <c r="AG379"/>
      <c r="AH379"/>
    </row>
    <row r="380" spans="1:34" x14ac:dyDescent="0.2">
      <c r="A380" s="21" t="s">
        <v>834</v>
      </c>
      <c r="B380" s="22" t="s">
        <v>931</v>
      </c>
      <c r="C380" s="23">
        <v>41373</v>
      </c>
      <c r="D380" s="22" t="s">
        <v>10</v>
      </c>
      <c r="E380" s="22" t="s">
        <v>186</v>
      </c>
      <c r="F380" s="22" t="s">
        <v>259</v>
      </c>
      <c r="G380" s="22" t="s">
        <v>158</v>
      </c>
      <c r="H380" s="33">
        <v>5</v>
      </c>
      <c r="I380" s="33">
        <v>35</v>
      </c>
      <c r="J380" s="2">
        <v>0</v>
      </c>
      <c r="K380" s="2" t="s">
        <v>938</v>
      </c>
      <c r="L380" s="37" t="s">
        <v>942</v>
      </c>
      <c r="M380" s="38" t="s">
        <v>942</v>
      </c>
      <c r="N380" s="38" t="s">
        <v>942</v>
      </c>
      <c r="O380" s="11">
        <v>28.723543167114258</v>
      </c>
      <c r="P380" s="19">
        <f>(10^((O380-22.04942)/-3.34789))</f>
        <v>1.0150064466593138E-2</v>
      </c>
      <c r="Q380" s="19">
        <f>LOG10(P380)</f>
        <v>-1.9935311993865559</v>
      </c>
      <c r="R380" s="11">
        <v>28.703617095947266</v>
      </c>
      <c r="S380" s="7">
        <f>(10^((R380-22.04942)/-3.34789))</f>
        <v>1.0290124523911209E-2</v>
      </c>
      <c r="T380" s="7">
        <f>LOG10(S380)</f>
        <v>-1.9875793696768012</v>
      </c>
      <c r="U380" s="7">
        <f>AVERAGE(Q380,T380)</f>
        <v>-1.9905552845316785</v>
      </c>
      <c r="V380"/>
      <c r="W380"/>
      <c r="X380"/>
      <c r="Y380"/>
      <c r="Z380"/>
      <c r="AA380"/>
      <c r="AB380"/>
      <c r="AC380"/>
      <c r="AD380"/>
      <c r="AE380"/>
      <c r="AF380"/>
      <c r="AG380"/>
      <c r="AH380"/>
    </row>
    <row r="381" spans="1:34" x14ac:dyDescent="0.2">
      <c r="A381" s="21" t="s">
        <v>869</v>
      </c>
      <c r="B381" s="22" t="s">
        <v>931</v>
      </c>
      <c r="C381" s="23">
        <v>41373</v>
      </c>
      <c r="D381" s="22" t="s">
        <v>10</v>
      </c>
      <c r="E381" s="22" t="s">
        <v>186</v>
      </c>
      <c r="F381" s="22" t="s">
        <v>259</v>
      </c>
      <c r="G381" s="22" t="s">
        <v>158</v>
      </c>
      <c r="H381" s="33">
        <v>5</v>
      </c>
      <c r="I381" s="33">
        <v>35</v>
      </c>
      <c r="J381" s="2">
        <v>0</v>
      </c>
      <c r="K381" s="2" t="s">
        <v>938</v>
      </c>
      <c r="L381" s="37" t="s">
        <v>942</v>
      </c>
      <c r="M381" s="38" t="s">
        <v>942</v>
      </c>
      <c r="N381" s="38" t="s">
        <v>942</v>
      </c>
      <c r="O381" s="11">
        <v>27.654993057250977</v>
      </c>
      <c r="P381" s="19">
        <f>(10^((O381-22.04942)/-3.34789))</f>
        <v>2.1166059512140352E-2</v>
      </c>
      <c r="Q381" s="19">
        <f>LOG10(P381)</f>
        <v>-1.6743599871115764</v>
      </c>
      <c r="R381" s="11">
        <v>27.709199905395508</v>
      </c>
      <c r="S381" s="7">
        <f>(10^((R381-22.04942)/-3.34789))</f>
        <v>2.0391476165393208E-2</v>
      </c>
      <c r="T381" s="7">
        <f>LOG10(S381)</f>
        <v>-1.6905513339433214</v>
      </c>
      <c r="U381" s="7">
        <f>AVERAGE(Q381,T381)</f>
        <v>-1.6824556605274488</v>
      </c>
      <c r="V381"/>
      <c r="W381"/>
      <c r="X381"/>
      <c r="Y381"/>
      <c r="Z381"/>
      <c r="AA381"/>
      <c r="AB381"/>
      <c r="AC381"/>
      <c r="AD381"/>
      <c r="AE381"/>
      <c r="AF381"/>
      <c r="AG381"/>
      <c r="AH381"/>
    </row>
    <row r="382" spans="1:34" x14ac:dyDescent="0.2">
      <c r="A382" s="21" t="s">
        <v>810</v>
      </c>
      <c r="B382" s="22" t="s">
        <v>931</v>
      </c>
      <c r="C382" s="23">
        <v>41373</v>
      </c>
      <c r="D382" s="22" t="s">
        <v>10</v>
      </c>
      <c r="E382" s="22" t="s">
        <v>811</v>
      </c>
      <c r="F382" s="22" t="s">
        <v>259</v>
      </c>
      <c r="G382" s="22" t="s">
        <v>158</v>
      </c>
      <c r="H382" s="33">
        <v>4.25</v>
      </c>
      <c r="I382" s="33">
        <v>33</v>
      </c>
      <c r="J382" s="2">
        <v>0</v>
      </c>
      <c r="K382" s="2" t="s">
        <v>938</v>
      </c>
      <c r="L382" s="37" t="s">
        <v>942</v>
      </c>
      <c r="M382" s="38" t="s">
        <v>942</v>
      </c>
      <c r="N382" s="38" t="s">
        <v>942</v>
      </c>
      <c r="O382" s="11">
        <v>29.109224319458008</v>
      </c>
      <c r="P382" s="19">
        <f>(10^((O382-22.04942)/-3.34789))</f>
        <v>7.7851599325705215E-3</v>
      </c>
      <c r="Q382" s="19">
        <f>LOG10(P382)</f>
        <v>-2.1087324611794314</v>
      </c>
      <c r="R382" s="11">
        <v>29.147251129150391</v>
      </c>
      <c r="S382" s="7">
        <f>(10^((R382-22.04942)/-3.34789))</f>
        <v>7.5841881447288257E-3</v>
      </c>
      <c r="T382" s="7">
        <f>LOG10(S382)</f>
        <v>-2.1200909017770568</v>
      </c>
      <c r="U382" s="7">
        <f>AVERAGE(Q382,T382)</f>
        <v>-2.1144116814782441</v>
      </c>
      <c r="V382"/>
      <c r="W382"/>
      <c r="X382"/>
      <c r="Y382"/>
      <c r="Z382"/>
      <c r="AA382"/>
      <c r="AB382"/>
      <c r="AC382"/>
      <c r="AD382"/>
      <c r="AE382"/>
      <c r="AF382"/>
      <c r="AG382"/>
      <c r="AH382"/>
    </row>
    <row r="383" spans="1:34" x14ac:dyDescent="0.2">
      <c r="A383" s="21" t="s">
        <v>852</v>
      </c>
      <c r="B383" s="22" t="s">
        <v>931</v>
      </c>
      <c r="C383" s="23">
        <v>41373</v>
      </c>
      <c r="D383" s="22" t="s">
        <v>10</v>
      </c>
      <c r="E383" s="22" t="s">
        <v>811</v>
      </c>
      <c r="F383" s="22" t="s">
        <v>259</v>
      </c>
      <c r="G383" s="22" t="s">
        <v>158</v>
      </c>
      <c r="H383" s="33">
        <v>4</v>
      </c>
      <c r="I383" s="33">
        <v>34</v>
      </c>
      <c r="J383" s="2">
        <v>0</v>
      </c>
      <c r="K383" s="2" t="s">
        <v>938</v>
      </c>
      <c r="L383" s="37" t="s">
        <v>942</v>
      </c>
      <c r="M383" s="38" t="s">
        <v>942</v>
      </c>
      <c r="N383" s="38" t="s">
        <v>942</v>
      </c>
      <c r="O383" s="11">
        <v>28.285137176513672</v>
      </c>
      <c r="P383" s="19">
        <f>(10^((O383-22.04942)/-3.34789))</f>
        <v>1.3722041846550116E-2</v>
      </c>
      <c r="Q383" s="19">
        <f>LOG10(P383)</f>
        <v>-1.8625812605891086</v>
      </c>
      <c r="R383" s="11">
        <v>28.27655029296875</v>
      </c>
      <c r="S383" s="7">
        <f>(10^((R383-22.04942)/-3.34789))</f>
        <v>1.3803321507683675E-2</v>
      </c>
      <c r="T383" s="7">
        <f>LOG10(S383)</f>
        <v>-1.8600163962880347</v>
      </c>
      <c r="U383" s="7">
        <f>AVERAGE(Q383,T383)</f>
        <v>-1.8612988284385716</v>
      </c>
      <c r="V383"/>
      <c r="W383"/>
      <c r="X383"/>
      <c r="Y383"/>
      <c r="Z383"/>
      <c r="AA383"/>
      <c r="AB383"/>
      <c r="AC383"/>
      <c r="AD383"/>
      <c r="AE383"/>
      <c r="AF383"/>
      <c r="AG383"/>
      <c r="AH383"/>
    </row>
    <row r="384" spans="1:34" x14ac:dyDescent="0.2">
      <c r="A384" s="21" t="s">
        <v>747</v>
      </c>
      <c r="B384" s="22" t="s">
        <v>931</v>
      </c>
      <c r="C384" s="23">
        <v>41373</v>
      </c>
      <c r="D384" s="22" t="s">
        <v>10</v>
      </c>
      <c r="E384" s="22" t="s">
        <v>186</v>
      </c>
      <c r="F384" s="22" t="s">
        <v>259</v>
      </c>
      <c r="G384" s="22" t="s">
        <v>158</v>
      </c>
      <c r="H384" s="33">
        <v>5</v>
      </c>
      <c r="I384" s="33">
        <v>35</v>
      </c>
      <c r="J384" s="2">
        <v>0</v>
      </c>
      <c r="K384" s="2" t="s">
        <v>938</v>
      </c>
      <c r="L384" s="37" t="s">
        <v>942</v>
      </c>
      <c r="M384" s="38" t="s">
        <v>942</v>
      </c>
      <c r="N384" s="38" t="s">
        <v>942</v>
      </c>
      <c r="O384" s="11">
        <v>30.853157043457031</v>
      </c>
      <c r="P384" s="19">
        <f>(10^((O384-22.04942)/-3.34789))</f>
        <v>2.3461864046069362E-3</v>
      </c>
      <c r="Q384" s="19">
        <f>LOG10(P384)</f>
        <v>-2.6296374861351572</v>
      </c>
      <c r="R384" s="11">
        <v>30.698877334594727</v>
      </c>
      <c r="S384" s="7">
        <f>(10^((R384-22.04942)/-3.34789))</f>
        <v>2.6088264170911818E-3</v>
      </c>
      <c r="T384" s="7">
        <f>LOG10(S384)</f>
        <v>-2.5835548164947855</v>
      </c>
      <c r="U384" s="7">
        <f>AVERAGE(Q384,T384)</f>
        <v>-2.6065961513149714</v>
      </c>
      <c r="V384"/>
      <c r="W384"/>
      <c r="X384"/>
      <c r="Y384"/>
      <c r="Z384"/>
      <c r="AA384"/>
      <c r="AB384"/>
      <c r="AC384"/>
      <c r="AD384"/>
      <c r="AE384"/>
      <c r="AF384"/>
      <c r="AG384"/>
      <c r="AH384"/>
    </row>
    <row r="385" spans="1:34" x14ac:dyDescent="0.2">
      <c r="A385" s="21" t="s">
        <v>709</v>
      </c>
      <c r="B385" s="22" t="s">
        <v>931</v>
      </c>
      <c r="C385" s="23">
        <v>41373</v>
      </c>
      <c r="D385" s="22" t="s">
        <v>10</v>
      </c>
      <c r="E385" s="22" t="s">
        <v>186</v>
      </c>
      <c r="F385" s="22" t="s">
        <v>259</v>
      </c>
      <c r="G385" s="22" t="s">
        <v>161</v>
      </c>
      <c r="H385" s="33">
        <v>5.3</v>
      </c>
      <c r="I385" s="33">
        <v>36</v>
      </c>
      <c r="J385" s="2">
        <v>0</v>
      </c>
      <c r="K385" s="2" t="s">
        <v>938</v>
      </c>
      <c r="L385" s="37" t="s">
        <v>942</v>
      </c>
      <c r="M385" s="38" t="s">
        <v>942</v>
      </c>
      <c r="N385" s="38" t="s">
        <v>942</v>
      </c>
      <c r="O385" s="11">
        <v>31.966781616210938</v>
      </c>
      <c r="P385" s="19">
        <f>(10^((O385-22.04942)/-3.34789))</f>
        <v>1.0907563701965731E-3</v>
      </c>
      <c r="Q385" s="19">
        <f>LOG10(P385)</f>
        <v>-2.9622722419825434</v>
      </c>
      <c r="R385" s="11">
        <v>32.051494598388672</v>
      </c>
      <c r="S385" s="7">
        <f>(10^((R385-22.04942)/-3.34789))</f>
        <v>1.0290212972760451E-3</v>
      </c>
      <c r="T385" s="7">
        <f>LOG10(S385)</f>
        <v>-2.9875756367110844</v>
      </c>
      <c r="U385" s="7">
        <f>AVERAGE(Q385,T385)</f>
        <v>-2.9749239393468141</v>
      </c>
      <c r="V385"/>
      <c r="W385"/>
      <c r="X385"/>
      <c r="Y385"/>
      <c r="Z385"/>
      <c r="AA385"/>
      <c r="AB385"/>
      <c r="AC385"/>
      <c r="AD385"/>
      <c r="AE385"/>
      <c r="AF385"/>
      <c r="AG385"/>
      <c r="AH385"/>
    </row>
    <row r="386" spans="1:34" x14ac:dyDescent="0.2">
      <c r="A386" s="21" t="s">
        <v>660</v>
      </c>
      <c r="B386" s="22" t="s">
        <v>931</v>
      </c>
      <c r="C386" s="23">
        <v>41373</v>
      </c>
      <c r="D386" s="22" t="s">
        <v>10</v>
      </c>
      <c r="E386" s="22" t="s">
        <v>186</v>
      </c>
      <c r="F386" s="22" t="s">
        <v>259</v>
      </c>
      <c r="G386" s="22" t="s">
        <v>158</v>
      </c>
      <c r="H386" s="33">
        <v>5.2</v>
      </c>
      <c r="I386" s="33">
        <v>35</v>
      </c>
      <c r="J386" s="2">
        <v>0</v>
      </c>
      <c r="K386" s="2" t="s">
        <v>938</v>
      </c>
      <c r="L386" s="37" t="s">
        <v>942</v>
      </c>
      <c r="M386" s="38" t="s">
        <v>942</v>
      </c>
      <c r="N386" s="38" t="s">
        <v>942</v>
      </c>
      <c r="O386" s="11">
        <v>34.286033630371094</v>
      </c>
      <c r="P386" s="19">
        <f>(10^((O386-22.04942)/-3.34789))</f>
        <v>2.2129795191598933E-4</v>
      </c>
      <c r="Q386" s="19">
        <f>LOG10(P386)</f>
        <v>-3.6550226053935746</v>
      </c>
      <c r="R386" s="11">
        <v>33.946426391601562</v>
      </c>
      <c r="S386" s="7">
        <f>(10^((R386-22.04942)/-3.34789))</f>
        <v>2.7952237732483298E-4</v>
      </c>
      <c r="T386" s="7">
        <f>LOG10(S386)</f>
        <v>-3.5535834186910451</v>
      </c>
      <c r="U386" s="7">
        <f>AVERAGE(Q386,T386)</f>
        <v>-3.6043030120423101</v>
      </c>
      <c r="V386"/>
      <c r="W386"/>
      <c r="X386"/>
      <c r="Y386"/>
      <c r="Z386"/>
      <c r="AA386"/>
      <c r="AB386"/>
      <c r="AC386"/>
      <c r="AD386"/>
      <c r="AE386"/>
      <c r="AF386"/>
      <c r="AG386"/>
      <c r="AH386"/>
    </row>
    <row r="387" spans="1:34" x14ac:dyDescent="0.2">
      <c r="A387" s="21" t="s">
        <v>669</v>
      </c>
      <c r="B387" s="22" t="s">
        <v>931</v>
      </c>
      <c r="C387" s="23">
        <v>41373</v>
      </c>
      <c r="D387" s="22" t="s">
        <v>10</v>
      </c>
      <c r="E387" s="22" t="s">
        <v>582</v>
      </c>
      <c r="F387" s="22" t="s">
        <v>259</v>
      </c>
      <c r="G387" s="22" t="s">
        <v>158</v>
      </c>
      <c r="H387" s="33">
        <v>5.7</v>
      </c>
      <c r="I387" s="33">
        <v>33</v>
      </c>
      <c r="J387" s="2">
        <v>0</v>
      </c>
      <c r="K387" s="2" t="s">
        <v>938</v>
      </c>
      <c r="L387" s="37" t="s">
        <v>942</v>
      </c>
      <c r="M387" s="38" t="s">
        <v>942</v>
      </c>
      <c r="N387" s="38" t="s">
        <v>942</v>
      </c>
      <c r="O387" s="11">
        <v>33.30206298828125</v>
      </c>
      <c r="P387" s="19">
        <f>(10^((O387-22.04942)/-3.34789))</f>
        <v>4.353966591424592E-4</v>
      </c>
      <c r="Q387" s="19">
        <f>LOG10(P387)</f>
        <v>-3.3611149076825253</v>
      </c>
      <c r="R387" s="11">
        <v>33.329273223876953</v>
      </c>
      <c r="S387" s="7">
        <f>(10^((R387-22.04942)/-3.34789))</f>
        <v>4.2732422609330432E-4</v>
      </c>
      <c r="T387" s="7">
        <f>LOG10(S387)</f>
        <v>-3.3692424852300862</v>
      </c>
      <c r="U387" s="7">
        <f>AVERAGE(Q387,T387)</f>
        <v>-3.3651786964563057</v>
      </c>
      <c r="V387"/>
      <c r="W387"/>
      <c r="X387"/>
      <c r="Y387"/>
      <c r="Z387"/>
      <c r="AA387"/>
      <c r="AB387"/>
      <c r="AC387"/>
      <c r="AD387"/>
      <c r="AE387"/>
      <c r="AF387"/>
      <c r="AG387"/>
      <c r="AH387"/>
    </row>
    <row r="388" spans="1:34" x14ac:dyDescent="0.2">
      <c r="A388" s="21" t="s">
        <v>676</v>
      </c>
      <c r="B388" s="22" t="s">
        <v>931</v>
      </c>
      <c r="C388" s="23">
        <v>41373</v>
      </c>
      <c r="D388" s="22" t="s">
        <v>10</v>
      </c>
      <c r="E388" s="22" t="s">
        <v>582</v>
      </c>
      <c r="F388" s="22" t="s">
        <v>259</v>
      </c>
      <c r="G388" s="22" t="s">
        <v>158</v>
      </c>
      <c r="H388" s="33">
        <v>5.2</v>
      </c>
      <c r="I388" s="33">
        <v>35</v>
      </c>
      <c r="J388" s="2">
        <v>0</v>
      </c>
      <c r="K388" s="2" t="s">
        <v>938</v>
      </c>
      <c r="L388" s="37" t="s">
        <v>942</v>
      </c>
      <c r="M388" s="38" t="s">
        <v>942</v>
      </c>
      <c r="N388" s="38" t="s">
        <v>942</v>
      </c>
      <c r="O388" s="11">
        <v>33.451942443847656</v>
      </c>
      <c r="P388" s="19">
        <f>(10^((O388-22.04942)/-3.34789))</f>
        <v>3.927505111762582E-4</v>
      </c>
      <c r="Q388" s="19">
        <f>LOG10(P388)</f>
        <v>-3.4058832410406721</v>
      </c>
      <c r="R388" s="11">
        <v>32.833889007568359</v>
      </c>
      <c r="S388" s="7">
        <f>(10^((R388-22.04942)/-3.34789))</f>
        <v>6.0079539978860434E-4</v>
      </c>
      <c r="T388" s="7">
        <f>LOG10(S388)</f>
        <v>-3.2212734013269131</v>
      </c>
      <c r="U388" s="7">
        <f>AVERAGE(Q388,T388)</f>
        <v>-3.3135783211837926</v>
      </c>
      <c r="V388"/>
      <c r="W388"/>
      <c r="X388"/>
      <c r="Y388"/>
      <c r="Z388"/>
      <c r="AA388"/>
      <c r="AB388"/>
      <c r="AC388"/>
      <c r="AD388"/>
      <c r="AE388"/>
      <c r="AF388"/>
      <c r="AG388"/>
      <c r="AH388"/>
    </row>
    <row r="389" spans="1:34" x14ac:dyDescent="0.2">
      <c r="A389" s="21" t="s">
        <v>607</v>
      </c>
      <c r="B389" s="22" t="s">
        <v>931</v>
      </c>
      <c r="C389" s="23">
        <v>41373</v>
      </c>
      <c r="D389" s="22" t="s">
        <v>10</v>
      </c>
      <c r="E389" s="22" t="s">
        <v>186</v>
      </c>
      <c r="F389" s="22" t="s">
        <v>259</v>
      </c>
      <c r="G389" s="22" t="s">
        <v>158</v>
      </c>
      <c r="H389" s="33">
        <v>5.2</v>
      </c>
      <c r="I389" s="33">
        <v>36</v>
      </c>
      <c r="J389" s="2">
        <v>0</v>
      </c>
      <c r="K389" s="2" t="s">
        <v>938</v>
      </c>
      <c r="L389" s="37" t="s">
        <v>942</v>
      </c>
      <c r="M389" s="38" t="s">
        <v>942</v>
      </c>
      <c r="N389" s="38" t="s">
        <v>942</v>
      </c>
      <c r="O389" s="11">
        <v>36.812191009521484</v>
      </c>
      <c r="P389" s="19">
        <f>(10^((O389-22.04942)/-3.34789))</f>
        <v>3.8942632820756667E-5</v>
      </c>
      <c r="Q389" s="19">
        <f>LOG10(P389)</f>
        <v>-4.4095746901844102</v>
      </c>
      <c r="R389" s="11">
        <v>39.471641540527344</v>
      </c>
      <c r="S389" s="7">
        <f>(10^((R389-22.04942)/-3.34789))</f>
        <v>6.252578422521873E-6</v>
      </c>
      <c r="T389" s="7">
        <f>LOG10(S389)</f>
        <v>-5.2039408524555295</v>
      </c>
      <c r="U389" s="7">
        <f>AVERAGE(Q389,T389)</f>
        <v>-4.8067577713199698</v>
      </c>
      <c r="V389"/>
      <c r="W389"/>
      <c r="X389"/>
      <c r="Y389"/>
      <c r="Z389"/>
      <c r="AA389"/>
      <c r="AB389"/>
      <c r="AC389"/>
      <c r="AD389"/>
      <c r="AE389"/>
      <c r="AF389"/>
      <c r="AG389"/>
      <c r="AH389"/>
    </row>
    <row r="390" spans="1:34" x14ac:dyDescent="0.2">
      <c r="A390" s="21" t="s">
        <v>581</v>
      </c>
      <c r="B390" s="22" t="s">
        <v>931</v>
      </c>
      <c r="C390" s="23">
        <v>41373</v>
      </c>
      <c r="D390" s="22" t="s">
        <v>10</v>
      </c>
      <c r="E390" s="22" t="s">
        <v>582</v>
      </c>
      <c r="F390" s="22" t="s">
        <v>259</v>
      </c>
      <c r="G390" s="22" t="s">
        <v>158</v>
      </c>
      <c r="H390" s="33">
        <v>5</v>
      </c>
      <c r="I390" s="33">
        <v>35</v>
      </c>
      <c r="J390" s="2">
        <v>0</v>
      </c>
      <c r="K390" s="2" t="s">
        <v>938</v>
      </c>
      <c r="L390" s="37" t="s">
        <v>942</v>
      </c>
      <c r="M390" s="4">
        <v>0</v>
      </c>
      <c r="N390" s="38" t="s">
        <v>942</v>
      </c>
      <c r="O390" s="11" t="s">
        <v>14</v>
      </c>
      <c r="P390" s="19"/>
      <c r="Q390" s="19" t="e">
        <f>LOG10(P390)</f>
        <v>#NUM!</v>
      </c>
      <c r="R390" s="11">
        <v>38.563880920410156</v>
      </c>
      <c r="S390" s="7">
        <f>(10^((R390-22.04942)/-3.34789))</f>
        <v>1.1673558049836567E-5</v>
      </c>
      <c r="T390" s="7">
        <f>LOG10(S390)</f>
        <v>-4.9327967527039878</v>
      </c>
      <c r="U390" s="7" t="e">
        <f>AVERAGE(Q390,T390)</f>
        <v>#NUM!</v>
      </c>
      <c r="V390"/>
      <c r="W390"/>
      <c r="X390"/>
      <c r="Y390"/>
      <c r="Z390"/>
      <c r="AA390"/>
      <c r="AB390"/>
      <c r="AC390"/>
      <c r="AD390"/>
      <c r="AE390"/>
      <c r="AF390"/>
      <c r="AG390"/>
      <c r="AH390"/>
    </row>
    <row r="391" spans="1:34" x14ac:dyDescent="0.2">
      <c r="A391" s="21" t="s">
        <v>626</v>
      </c>
      <c r="B391" s="22" t="s">
        <v>931</v>
      </c>
      <c r="C391" s="23">
        <v>41373</v>
      </c>
      <c r="D391" s="22" t="s">
        <v>10</v>
      </c>
      <c r="E391" s="22" t="s">
        <v>582</v>
      </c>
      <c r="F391" s="22" t="s">
        <v>259</v>
      </c>
      <c r="G391" s="22" t="s">
        <v>158</v>
      </c>
      <c r="H391" s="33">
        <v>5</v>
      </c>
      <c r="I391" s="33">
        <v>35</v>
      </c>
      <c r="J391" s="2">
        <v>0</v>
      </c>
      <c r="K391" s="2" t="s">
        <v>938</v>
      </c>
      <c r="L391" s="37" t="s">
        <v>942</v>
      </c>
      <c r="M391" s="38" t="s">
        <v>942</v>
      </c>
      <c r="N391" s="38" t="s">
        <v>942</v>
      </c>
      <c r="O391" s="11">
        <v>36.632122039794922</v>
      </c>
      <c r="P391" s="19">
        <f>(10^((O391-22.04942)/-3.34789))</f>
        <v>4.4076907695801182E-5</v>
      </c>
      <c r="Q391" s="19">
        <f>LOG10(P391)</f>
        <v>-4.3557888818912582</v>
      </c>
      <c r="R391" s="11">
        <v>36.346073150634766</v>
      </c>
      <c r="S391" s="7">
        <f>(10^((R391-22.04942)/-3.34789))</f>
        <v>5.3660246286202496E-5</v>
      </c>
      <c r="T391" s="7">
        <f>LOG10(S391)</f>
        <v>-4.2703473383637958</v>
      </c>
      <c r="U391" s="7">
        <f>AVERAGE(Q391,T391)</f>
        <v>-4.313068110127527</v>
      </c>
      <c r="V391"/>
      <c r="W391"/>
      <c r="X391"/>
      <c r="Y391"/>
      <c r="Z391"/>
      <c r="AA391"/>
      <c r="AB391"/>
      <c r="AC391"/>
      <c r="AD391"/>
      <c r="AE391"/>
      <c r="AF391"/>
      <c r="AG391"/>
      <c r="AH391"/>
    </row>
    <row r="392" spans="1:34" x14ac:dyDescent="0.2">
      <c r="A392" s="21" t="s">
        <v>601</v>
      </c>
      <c r="B392" s="22" t="s">
        <v>931</v>
      </c>
      <c r="C392" s="23">
        <v>41373</v>
      </c>
      <c r="D392" s="22" t="s">
        <v>10</v>
      </c>
      <c r="E392" s="22" t="s">
        <v>186</v>
      </c>
      <c r="F392" s="22" t="s">
        <v>237</v>
      </c>
      <c r="G392" s="22" t="s">
        <v>158</v>
      </c>
      <c r="H392" s="33">
        <v>5.0999999999999996</v>
      </c>
      <c r="I392" s="33">
        <v>35</v>
      </c>
      <c r="J392" s="2">
        <v>0</v>
      </c>
      <c r="K392" s="2" t="s">
        <v>938</v>
      </c>
      <c r="L392" s="37" t="s">
        <v>942</v>
      </c>
      <c r="M392" s="38" t="s">
        <v>942</v>
      </c>
      <c r="N392" s="38" t="s">
        <v>942</v>
      </c>
      <c r="O392" s="11">
        <v>39.078819274902344</v>
      </c>
      <c r="P392" s="19">
        <f>(10^((O392-22.04942)/-3.34789))</f>
        <v>8.1920657331862879E-6</v>
      </c>
      <c r="Q392" s="19">
        <f>LOG10(P392)</f>
        <v>-5.086606571572645</v>
      </c>
      <c r="R392" s="11">
        <v>37.348289489746094</v>
      </c>
      <c r="S392" s="7">
        <f>(10^((R392-22.04942)/-3.34789))</f>
        <v>2.6933640223813791E-5</v>
      </c>
      <c r="T392" s="7">
        <f>LOG10(S392)</f>
        <v>-4.569704945427147</v>
      </c>
      <c r="U392" s="7">
        <f>AVERAGE(Q392,T392)</f>
        <v>-4.8281557584998964</v>
      </c>
      <c r="V392"/>
      <c r="W392"/>
      <c r="X392"/>
      <c r="Y392"/>
      <c r="Z392"/>
      <c r="AA392"/>
      <c r="AB392"/>
      <c r="AC392"/>
      <c r="AD392"/>
      <c r="AE392"/>
      <c r="AF392"/>
      <c r="AG392"/>
      <c r="AH392"/>
    </row>
    <row r="393" spans="1:34" x14ac:dyDescent="0.2">
      <c r="A393" s="21" t="s">
        <v>613</v>
      </c>
      <c r="B393" s="22" t="s">
        <v>931</v>
      </c>
      <c r="C393" s="23">
        <v>41373</v>
      </c>
      <c r="D393" s="22" t="s">
        <v>10</v>
      </c>
      <c r="E393" s="22" t="s">
        <v>186</v>
      </c>
      <c r="F393" s="22" t="s">
        <v>259</v>
      </c>
      <c r="G393" s="22" t="s">
        <v>158</v>
      </c>
      <c r="H393" s="33">
        <v>5</v>
      </c>
      <c r="I393" s="33">
        <v>33</v>
      </c>
      <c r="J393" s="2">
        <v>0</v>
      </c>
      <c r="K393" s="2" t="s">
        <v>938</v>
      </c>
      <c r="L393" s="37" t="s">
        <v>942</v>
      </c>
      <c r="M393" s="38" t="s">
        <v>942</v>
      </c>
      <c r="N393" s="38" t="s">
        <v>942</v>
      </c>
      <c r="O393" s="11">
        <v>36.366920471191406</v>
      </c>
      <c r="P393" s="19">
        <f>(10^((O393-22.04942)/-3.34789))</f>
        <v>5.2896344310502509E-5</v>
      </c>
      <c r="Q393" s="19">
        <f>LOG10(P393)</f>
        <v>-4.2765743412093604</v>
      </c>
      <c r="R393" s="11">
        <v>38.448368072509766</v>
      </c>
      <c r="S393" s="7">
        <f>(10^((R393-22.04942)/-3.34789))</f>
        <v>1.263881701832036E-5</v>
      </c>
      <c r="T393" s="7">
        <f>LOG10(S393)</f>
        <v>-4.8982935737165096</v>
      </c>
      <c r="U393" s="7">
        <f>AVERAGE(Q393,T393)</f>
        <v>-4.5874339574629346</v>
      </c>
      <c r="V393"/>
      <c r="W393"/>
      <c r="X393"/>
      <c r="Y393"/>
      <c r="Z393"/>
      <c r="AA393"/>
      <c r="AB393"/>
      <c r="AC393"/>
      <c r="AD393"/>
      <c r="AE393"/>
      <c r="AF393"/>
      <c r="AG393"/>
      <c r="AH393"/>
    </row>
    <row r="394" spans="1:34" x14ac:dyDescent="0.2">
      <c r="A394" s="21" t="s">
        <v>684</v>
      </c>
      <c r="B394" s="22" t="s">
        <v>931</v>
      </c>
      <c r="C394" s="23">
        <v>41373</v>
      </c>
      <c r="D394" s="22" t="s">
        <v>10</v>
      </c>
      <c r="E394" s="22" t="s">
        <v>186</v>
      </c>
      <c r="F394" s="22" t="s">
        <v>259</v>
      </c>
      <c r="G394" s="22" t="s">
        <v>158</v>
      </c>
      <c r="H394" s="33">
        <v>6</v>
      </c>
      <c r="I394" s="33">
        <v>34</v>
      </c>
      <c r="J394" s="2">
        <v>0</v>
      </c>
      <c r="K394" s="2" t="s">
        <v>938</v>
      </c>
      <c r="L394" s="37" t="s">
        <v>942</v>
      </c>
      <c r="M394" s="38" t="s">
        <v>942</v>
      </c>
      <c r="N394" s="38" t="s">
        <v>942</v>
      </c>
      <c r="O394" s="11">
        <v>32.837745666503906</v>
      </c>
      <c r="P394" s="19">
        <f>(10^((O394-22.04942)/-3.34789))</f>
        <v>5.9920390036870871E-4</v>
      </c>
      <c r="Q394" s="19">
        <f>LOG10(P394)</f>
        <v>-3.222425368367511</v>
      </c>
      <c r="R394" s="11">
        <v>32.836154937744141</v>
      </c>
      <c r="S394" s="7">
        <f>(10^((R394-22.04942)/-3.34789))</f>
        <v>5.9985982337921269E-4</v>
      </c>
      <c r="T394" s="7">
        <f>LOG10(S394)</f>
        <v>-3.2219502246920118</v>
      </c>
      <c r="U394" s="7">
        <f>AVERAGE(Q394,T394)</f>
        <v>-3.2221877965297612</v>
      </c>
      <c r="V394"/>
      <c r="W394"/>
      <c r="X394"/>
      <c r="Y394"/>
      <c r="Z394"/>
      <c r="AA394"/>
      <c r="AB394"/>
      <c r="AC394"/>
      <c r="AD394"/>
      <c r="AE394"/>
      <c r="AF394"/>
      <c r="AG394"/>
      <c r="AH394"/>
    </row>
    <row r="395" spans="1:34" x14ac:dyDescent="0.2">
      <c r="A395" s="21" t="s">
        <v>881</v>
      </c>
      <c r="B395" s="22" t="s">
        <v>931</v>
      </c>
      <c r="C395" s="23">
        <v>41373</v>
      </c>
      <c r="D395" s="22" t="s">
        <v>10</v>
      </c>
      <c r="E395" s="22" t="s">
        <v>811</v>
      </c>
      <c r="F395" s="22" t="s">
        <v>237</v>
      </c>
      <c r="G395" s="22" t="s">
        <v>158</v>
      </c>
      <c r="H395" s="33">
        <v>4.5</v>
      </c>
      <c r="I395" s="33">
        <v>33</v>
      </c>
      <c r="J395" s="2">
        <v>0</v>
      </c>
      <c r="K395" s="2" t="s">
        <v>938</v>
      </c>
      <c r="L395" s="37" t="s">
        <v>942</v>
      </c>
      <c r="M395" s="38" t="s">
        <v>942</v>
      </c>
      <c r="N395" s="38" t="s">
        <v>942</v>
      </c>
      <c r="O395" s="11">
        <v>27.350059509277344</v>
      </c>
      <c r="P395" s="19">
        <f>(10^((O395-22.04942)/-3.34789))</f>
        <v>2.6104917247789364E-2</v>
      </c>
      <c r="Q395" s="19">
        <f>LOG10(P395)</f>
        <v>-1.5832776791583185</v>
      </c>
      <c r="R395" s="11">
        <v>27.482368469238281</v>
      </c>
      <c r="S395" s="7">
        <f>(10^((R395-22.04942)/-3.34789))</f>
        <v>2.3834289884472035E-2</v>
      </c>
      <c r="T395" s="7">
        <f>LOG10(S395)</f>
        <v>-1.6227977828537619</v>
      </c>
      <c r="U395" s="7">
        <f>AVERAGE(Q395,T395)</f>
        <v>-1.6030377310060402</v>
      </c>
      <c r="V395"/>
      <c r="W395"/>
      <c r="X395"/>
      <c r="Y395"/>
      <c r="Z395"/>
      <c r="AA395"/>
      <c r="AB395"/>
      <c r="AC395"/>
      <c r="AD395"/>
      <c r="AE395"/>
      <c r="AF395"/>
      <c r="AG395"/>
      <c r="AH395"/>
    </row>
    <row r="396" spans="1:34" x14ac:dyDescent="0.2">
      <c r="A396" s="21" t="s">
        <v>794</v>
      </c>
      <c r="B396" s="22" t="s">
        <v>931</v>
      </c>
      <c r="C396" s="23">
        <v>41373</v>
      </c>
      <c r="D396" s="22" t="s">
        <v>10</v>
      </c>
      <c r="E396" s="22" t="s">
        <v>795</v>
      </c>
      <c r="F396" s="22" t="s">
        <v>259</v>
      </c>
      <c r="G396" s="22" t="s">
        <v>158</v>
      </c>
      <c r="H396" s="33">
        <v>4.5</v>
      </c>
      <c r="I396" s="33">
        <v>34</v>
      </c>
      <c r="J396" s="2">
        <v>0</v>
      </c>
      <c r="K396" s="2" t="s">
        <v>938</v>
      </c>
      <c r="L396" s="37" t="s">
        <v>942</v>
      </c>
      <c r="M396" s="38" t="s">
        <v>942</v>
      </c>
      <c r="N396" s="38" t="s">
        <v>942</v>
      </c>
      <c r="O396" s="11">
        <v>29.40184211730957</v>
      </c>
      <c r="P396" s="19">
        <f>(10^((O396-22.04942)/-3.34789))</f>
        <v>6.3659597911993404E-3</v>
      </c>
      <c r="Q396" s="19">
        <f>LOG10(P396)</f>
        <v>-2.1961361088057161</v>
      </c>
      <c r="R396" s="11">
        <v>29.467140197753906</v>
      </c>
      <c r="S396" s="7">
        <f>(10^((R396-22.04942)/-3.34789))</f>
        <v>6.0863881044787294E-3</v>
      </c>
      <c r="T396" s="7">
        <f>LOG10(S396)</f>
        <v>-2.2156403578832955</v>
      </c>
      <c r="U396" s="7">
        <f>AVERAGE(Q396,T396)</f>
        <v>-2.2058882333445058</v>
      </c>
      <c r="V396"/>
      <c r="W396"/>
      <c r="X396"/>
      <c r="Y396"/>
      <c r="Z396"/>
      <c r="AA396"/>
      <c r="AB396"/>
      <c r="AC396"/>
      <c r="AD396"/>
      <c r="AE396"/>
      <c r="AF396"/>
      <c r="AG396"/>
      <c r="AH396"/>
    </row>
    <row r="397" spans="1:34" x14ac:dyDescent="0.2">
      <c r="A397" s="21" t="s">
        <v>907</v>
      </c>
      <c r="B397" s="22" t="s">
        <v>931</v>
      </c>
      <c r="C397" s="23">
        <v>41373</v>
      </c>
      <c r="D397" s="22" t="s">
        <v>10</v>
      </c>
      <c r="E397" s="22" t="s">
        <v>811</v>
      </c>
      <c r="F397" s="22" t="s">
        <v>259</v>
      </c>
      <c r="G397" s="22" t="s">
        <v>158</v>
      </c>
      <c r="H397" s="33">
        <v>4.4000000000000004</v>
      </c>
      <c r="I397" s="33">
        <v>33</v>
      </c>
      <c r="J397" s="2">
        <v>0</v>
      </c>
      <c r="K397" s="2" t="s">
        <v>938</v>
      </c>
      <c r="L397" s="37" t="s">
        <v>942</v>
      </c>
      <c r="M397" s="38" t="s">
        <v>942</v>
      </c>
      <c r="N397" s="38" t="s">
        <v>942</v>
      </c>
      <c r="O397" s="11">
        <v>25.831871032714844</v>
      </c>
      <c r="P397" s="19">
        <f>(10^((O397-22.04942)/-3.34789))</f>
        <v>7.416492010131609E-2</v>
      </c>
      <c r="Q397" s="19">
        <f>LOG10(P397)</f>
        <v>-1.1298014668088985</v>
      </c>
      <c r="R397" s="11">
        <v>25.852596282958984</v>
      </c>
      <c r="S397" s="7">
        <f>(10^((R397-22.04942)/-3.34789))</f>
        <v>7.3115253857285872E-2</v>
      </c>
      <c r="T397" s="7">
        <f>LOG10(S397)</f>
        <v>-1.1359920077896777</v>
      </c>
      <c r="U397" s="7">
        <f>AVERAGE(Q397,T397)</f>
        <v>-1.132896737299288</v>
      </c>
      <c r="V397"/>
      <c r="W397"/>
      <c r="X397"/>
      <c r="Y397"/>
      <c r="Z397"/>
      <c r="AA397"/>
      <c r="AB397"/>
      <c r="AC397"/>
      <c r="AD397"/>
      <c r="AE397"/>
      <c r="AF397"/>
      <c r="AG397"/>
      <c r="AH397"/>
    </row>
    <row r="398" spans="1:34" x14ac:dyDescent="0.2">
      <c r="A398" s="21" t="s">
        <v>652</v>
      </c>
      <c r="B398" s="22" t="s">
        <v>931</v>
      </c>
      <c r="C398" s="23">
        <v>41373</v>
      </c>
      <c r="D398" s="22" t="s">
        <v>10</v>
      </c>
      <c r="E398" s="22" t="s">
        <v>186</v>
      </c>
      <c r="F398" s="22" t="s">
        <v>259</v>
      </c>
      <c r="G398" s="22" t="s">
        <v>158</v>
      </c>
      <c r="H398" s="33">
        <v>5.25</v>
      </c>
      <c r="I398" s="33">
        <v>33</v>
      </c>
      <c r="J398" s="2">
        <v>0</v>
      </c>
      <c r="K398" s="2" t="s">
        <v>938</v>
      </c>
      <c r="L398" s="37" t="s">
        <v>942</v>
      </c>
      <c r="M398" s="38" t="s">
        <v>942</v>
      </c>
      <c r="N398" s="38" t="s">
        <v>942</v>
      </c>
      <c r="O398" s="11">
        <v>34.989345550537109</v>
      </c>
      <c r="P398" s="19">
        <f>(10^((O398-22.04942)/-3.34789))</f>
        <v>1.3642728021164957E-4</v>
      </c>
      <c r="Q398" s="19">
        <f>LOG10(P398)</f>
        <v>-3.8650987787941382</v>
      </c>
      <c r="R398" s="11">
        <v>34.900634765625</v>
      </c>
      <c r="S398" s="7">
        <f>(10^((R398-22.04942)/-3.34789))</f>
        <v>1.4501026359936835E-4</v>
      </c>
      <c r="T398" s="7">
        <f>LOG10(S398)</f>
        <v>-3.8386012579938411</v>
      </c>
      <c r="U398" s="7">
        <f>AVERAGE(Q398,T398)</f>
        <v>-3.8518500183939897</v>
      </c>
      <c r="V398"/>
      <c r="W398"/>
      <c r="X398"/>
      <c r="Y398"/>
      <c r="Z398"/>
      <c r="AA398"/>
      <c r="AB398"/>
      <c r="AC398"/>
      <c r="AD398"/>
      <c r="AE398"/>
      <c r="AF398"/>
      <c r="AG398"/>
      <c r="AH398"/>
    </row>
    <row r="399" spans="1:34" x14ac:dyDescent="0.2">
      <c r="A399" s="21" t="s">
        <v>666</v>
      </c>
      <c r="B399" s="22" t="s">
        <v>931</v>
      </c>
      <c r="C399" s="23">
        <v>41373</v>
      </c>
      <c r="D399" s="22" t="s">
        <v>10</v>
      </c>
      <c r="E399" s="22" t="s">
        <v>186</v>
      </c>
      <c r="F399" s="22" t="s">
        <v>259</v>
      </c>
      <c r="G399" s="22" t="s">
        <v>158</v>
      </c>
      <c r="H399" s="33">
        <v>5.5</v>
      </c>
      <c r="I399" s="33">
        <v>35</v>
      </c>
      <c r="J399" s="2">
        <v>0</v>
      </c>
      <c r="K399" s="2" t="s">
        <v>938</v>
      </c>
      <c r="L399" s="37" t="s">
        <v>942</v>
      </c>
      <c r="M399" s="38" t="s">
        <v>942</v>
      </c>
      <c r="N399" s="38" t="s">
        <v>942</v>
      </c>
      <c r="O399" s="11">
        <v>33.742996215820312</v>
      </c>
      <c r="P399" s="19">
        <f>(10^((O399-22.04942)/-3.34789))</f>
        <v>3.2149948307350334E-4</v>
      </c>
      <c r="Q399" s="19">
        <f>LOG10(P399)</f>
        <v>-3.4928197210243797</v>
      </c>
      <c r="R399" s="11">
        <v>33.978984832763672</v>
      </c>
      <c r="S399" s="7">
        <f>(10^((R399-22.04942)/-3.34789))</f>
        <v>2.7333265401787408E-4</v>
      </c>
      <c r="T399" s="7">
        <f>LOG10(S399)</f>
        <v>-3.563308481689563</v>
      </c>
      <c r="U399" s="7">
        <f>AVERAGE(Q399,T399)</f>
        <v>-3.5280641013569713</v>
      </c>
      <c r="V399"/>
      <c r="W399"/>
      <c r="X399"/>
      <c r="Y399"/>
      <c r="Z399"/>
      <c r="AA399"/>
      <c r="AB399"/>
      <c r="AC399"/>
      <c r="AD399"/>
      <c r="AE399"/>
      <c r="AF399"/>
      <c r="AG399"/>
      <c r="AH399"/>
    </row>
    <row r="400" spans="1:34" x14ac:dyDescent="0.2">
      <c r="A400" s="21" t="s">
        <v>640</v>
      </c>
      <c r="B400" s="22" t="s">
        <v>931</v>
      </c>
      <c r="C400" s="23">
        <v>41373</v>
      </c>
      <c r="D400" s="22" t="s">
        <v>10</v>
      </c>
      <c r="E400" s="22" t="s">
        <v>186</v>
      </c>
      <c r="F400" s="22" t="s">
        <v>259</v>
      </c>
      <c r="G400" s="22" t="s">
        <v>161</v>
      </c>
      <c r="H400" s="33">
        <v>4.7</v>
      </c>
      <c r="I400" s="33">
        <v>35</v>
      </c>
      <c r="J400" s="2">
        <v>0</v>
      </c>
      <c r="K400" s="2" t="s">
        <v>938</v>
      </c>
      <c r="L400" s="37" t="s">
        <v>942</v>
      </c>
      <c r="M400" s="38" t="s">
        <v>942</v>
      </c>
      <c r="N400" s="38" t="s">
        <v>942</v>
      </c>
      <c r="O400" s="11">
        <v>36.534843444824219</v>
      </c>
      <c r="P400" s="19">
        <f>(10^((O400-22.04942)/-3.34789))</f>
        <v>4.7126784234107994E-5</v>
      </c>
      <c r="Q400" s="19">
        <f>LOG10(P400)</f>
        <v>-4.326732193956258</v>
      </c>
      <c r="R400" s="11">
        <v>34.993118286132812</v>
      </c>
      <c r="S400" s="7">
        <f>(10^((R400-22.04942)/-3.34789))</f>
        <v>1.3607374003752723E-4</v>
      </c>
      <c r="T400" s="7">
        <f>LOG10(S400)</f>
        <v>-3.8662256783026958</v>
      </c>
      <c r="U400" s="7">
        <f>AVERAGE(Q400,T400)</f>
        <v>-4.0964789361294773</v>
      </c>
      <c r="V400"/>
      <c r="W400"/>
      <c r="X400"/>
      <c r="Y400"/>
      <c r="Z400"/>
      <c r="AA400"/>
      <c r="AB400"/>
      <c r="AC400"/>
      <c r="AD400"/>
      <c r="AE400"/>
      <c r="AF400"/>
      <c r="AG400"/>
      <c r="AH400"/>
    </row>
    <row r="401" spans="1:34" x14ac:dyDescent="0.2">
      <c r="A401" s="21" t="s">
        <v>680</v>
      </c>
      <c r="B401" s="22" t="s">
        <v>931</v>
      </c>
      <c r="C401" s="23">
        <v>41373</v>
      </c>
      <c r="D401" s="22" t="s">
        <v>10</v>
      </c>
      <c r="E401" s="22" t="s">
        <v>186</v>
      </c>
      <c r="F401" s="22" t="s">
        <v>259</v>
      </c>
      <c r="G401" s="22" t="s">
        <v>158</v>
      </c>
      <c r="H401" s="33">
        <v>5.5</v>
      </c>
      <c r="I401" s="33">
        <v>35</v>
      </c>
      <c r="J401" s="2">
        <v>0</v>
      </c>
      <c r="K401" s="2" t="s">
        <v>938</v>
      </c>
      <c r="L401" s="37" t="s">
        <v>942</v>
      </c>
      <c r="M401" s="38" t="s">
        <v>942</v>
      </c>
      <c r="N401" s="38" t="s">
        <v>942</v>
      </c>
      <c r="O401" s="11">
        <v>32.612327575683594</v>
      </c>
      <c r="P401" s="19">
        <f>(10^((O401-22.04942)/-3.34789))</f>
        <v>6.9969057305572277E-4</v>
      </c>
      <c r="Q401" s="19">
        <f>LOG10(P401)</f>
        <v>-3.1550939773061821</v>
      </c>
      <c r="R401" s="11">
        <v>33.483772277832031</v>
      </c>
      <c r="S401" s="7">
        <f>(10^((R401-22.04942)/-3.34789))</f>
        <v>3.8424597569170762E-4</v>
      </c>
      <c r="T401" s="7">
        <f>LOG10(S401)</f>
        <v>-3.4153906722837464</v>
      </c>
      <c r="U401" s="7">
        <f>AVERAGE(Q401,T401)</f>
        <v>-3.2852423247949645</v>
      </c>
      <c r="V401"/>
      <c r="W401"/>
      <c r="X401"/>
      <c r="Y401"/>
      <c r="Z401"/>
      <c r="AA401"/>
      <c r="AB401"/>
      <c r="AC401"/>
      <c r="AD401"/>
      <c r="AE401"/>
      <c r="AF401"/>
      <c r="AG401"/>
      <c r="AH401"/>
    </row>
    <row r="402" spans="1:34" x14ac:dyDescent="0.2">
      <c r="A402" s="21" t="s">
        <v>578</v>
      </c>
      <c r="B402" s="22" t="s">
        <v>935</v>
      </c>
      <c r="C402" s="23">
        <v>41379</v>
      </c>
      <c r="D402" s="22" t="s">
        <v>10</v>
      </c>
      <c r="E402" s="22" t="s">
        <v>16</v>
      </c>
      <c r="F402" s="22" t="s">
        <v>63</v>
      </c>
      <c r="G402" s="22" t="s">
        <v>15</v>
      </c>
      <c r="H402" s="33">
        <v>5.5</v>
      </c>
      <c r="I402" s="33">
        <v>35</v>
      </c>
      <c r="J402" s="2">
        <v>0</v>
      </c>
      <c r="K402" s="2" t="s">
        <v>939</v>
      </c>
      <c r="L402" s="37" t="s">
        <v>942</v>
      </c>
      <c r="M402" s="38" t="s">
        <v>942</v>
      </c>
      <c r="N402" s="38" t="s">
        <v>942</v>
      </c>
      <c r="O402" s="11">
        <v>38.921230316162109</v>
      </c>
      <c r="P402" s="19">
        <f>(10^((O402-22.04942)/-3.34789))</f>
        <v>9.1298692172096128E-6</v>
      </c>
      <c r="Q402" s="19">
        <f>LOG10(P402)</f>
        <v>-5.0395354435665771</v>
      </c>
      <c r="R402" s="11">
        <v>38.408641815185547</v>
      </c>
      <c r="S402" s="7">
        <f>(10^((R402-22.04942)/-3.34789))</f>
        <v>1.298890332497344E-5</v>
      </c>
      <c r="T402" s="7">
        <f>LOG10(S402)</f>
        <v>-4.8864275155950603</v>
      </c>
      <c r="U402" s="7">
        <f>AVERAGE(Q402,T402)</f>
        <v>-4.9629814795808187</v>
      </c>
      <c r="V402"/>
      <c r="W402"/>
      <c r="X402"/>
      <c r="Y402"/>
      <c r="Z402"/>
      <c r="AA402"/>
      <c r="AB402"/>
      <c r="AC402"/>
      <c r="AD402"/>
      <c r="AE402"/>
      <c r="AF402"/>
      <c r="AG402"/>
      <c r="AH402"/>
    </row>
    <row r="403" spans="1:34" x14ac:dyDescent="0.2">
      <c r="A403" s="21" t="s">
        <v>706</v>
      </c>
      <c r="B403" s="22" t="s">
        <v>935</v>
      </c>
      <c r="C403" s="23">
        <v>41379</v>
      </c>
      <c r="D403" s="22" t="s">
        <v>10</v>
      </c>
      <c r="E403" s="22" t="s">
        <v>27</v>
      </c>
      <c r="F403" s="22" t="s">
        <v>63</v>
      </c>
      <c r="G403" s="22" t="s">
        <v>15</v>
      </c>
      <c r="H403" s="33">
        <v>5.5</v>
      </c>
      <c r="I403" s="33">
        <v>34</v>
      </c>
      <c r="J403" s="2">
        <v>0</v>
      </c>
      <c r="K403" s="2" t="s">
        <v>939</v>
      </c>
      <c r="L403" s="37" t="s">
        <v>942</v>
      </c>
      <c r="M403" s="38" t="s">
        <v>942</v>
      </c>
      <c r="N403" s="38" t="s">
        <v>942</v>
      </c>
      <c r="O403" s="11">
        <v>32.618492126464844</v>
      </c>
      <c r="P403" s="19">
        <f>(10^((O403-22.04942)/-3.34789))</f>
        <v>6.9673030097692178E-4</v>
      </c>
      <c r="Q403" s="19">
        <f>LOG10(P403)</f>
        <v>-3.1569353014778994</v>
      </c>
      <c r="R403" s="11">
        <v>31.983192443847656</v>
      </c>
      <c r="S403" s="7">
        <f>(10^((R403-22.04942)/-3.34789))</f>
        <v>1.0785143205907417E-3</v>
      </c>
      <c r="T403" s="7">
        <f>LOG10(S403)</f>
        <v>-2.9671740839297756</v>
      </c>
      <c r="U403" s="7">
        <f>AVERAGE(Q403,T403)</f>
        <v>-3.0620546927038372</v>
      </c>
      <c r="V403"/>
      <c r="W403"/>
      <c r="X403"/>
      <c r="Y403"/>
      <c r="Z403"/>
      <c r="AA403"/>
      <c r="AB403"/>
      <c r="AC403"/>
      <c r="AD403"/>
      <c r="AE403"/>
      <c r="AF403"/>
      <c r="AG403"/>
      <c r="AH403"/>
    </row>
    <row r="404" spans="1:34" x14ac:dyDescent="0.2">
      <c r="A404" s="21" t="s">
        <v>785</v>
      </c>
      <c r="B404" s="22" t="s">
        <v>935</v>
      </c>
      <c r="C404" s="23">
        <v>41379</v>
      </c>
      <c r="D404" s="22" t="s">
        <v>10</v>
      </c>
      <c r="E404" s="22" t="s">
        <v>27</v>
      </c>
      <c r="F404" s="22" t="s">
        <v>63</v>
      </c>
      <c r="G404" s="22" t="s">
        <v>13</v>
      </c>
      <c r="H404" s="33">
        <v>5.5</v>
      </c>
      <c r="I404" s="33">
        <v>36</v>
      </c>
      <c r="J404" s="2">
        <v>3</v>
      </c>
      <c r="K404" s="2" t="s">
        <v>939</v>
      </c>
      <c r="L404" s="37" t="s">
        <v>942</v>
      </c>
      <c r="M404" s="38" t="s">
        <v>942</v>
      </c>
      <c r="N404" s="38" t="s">
        <v>942</v>
      </c>
      <c r="O404" s="11">
        <v>29.658340454101562</v>
      </c>
      <c r="P404" s="19">
        <f>(10^((O404-22.04942)/-3.34789))</f>
        <v>5.3364072746043397E-3</v>
      </c>
      <c r="Q404" s="19">
        <f>LOG10(P404)</f>
        <v>-2.2727510324716644</v>
      </c>
      <c r="R404" s="11">
        <v>29.799787521362305</v>
      </c>
      <c r="S404" s="7">
        <f>(10^((R404-22.04942)/-3.34789))</f>
        <v>4.8417164452053442E-3</v>
      </c>
      <c r="T404" s="7">
        <f>LOG10(S404)</f>
        <v>-2.3150006485763579</v>
      </c>
      <c r="U404" s="7">
        <f>AVERAGE(Q404,T404)</f>
        <v>-2.2938758405240112</v>
      </c>
      <c r="V404"/>
      <c r="W404"/>
      <c r="X404"/>
      <c r="Y404"/>
      <c r="Z404"/>
      <c r="AA404"/>
      <c r="AB404"/>
      <c r="AC404"/>
      <c r="AD404"/>
      <c r="AE404"/>
      <c r="AF404"/>
      <c r="AG404"/>
      <c r="AH404"/>
    </row>
    <row r="405" spans="1:34" x14ac:dyDescent="0.2">
      <c r="A405" s="21" t="s">
        <v>704</v>
      </c>
      <c r="B405" s="22" t="s">
        <v>935</v>
      </c>
      <c r="C405" s="23">
        <v>41379</v>
      </c>
      <c r="D405" s="22" t="s">
        <v>10</v>
      </c>
      <c r="E405" s="22" t="s">
        <v>20</v>
      </c>
      <c r="F405" s="22" t="s">
        <v>63</v>
      </c>
      <c r="G405" s="22" t="s">
        <v>15</v>
      </c>
      <c r="H405" s="33">
        <v>5.75</v>
      </c>
      <c r="I405" s="33">
        <v>38</v>
      </c>
      <c r="J405" s="2">
        <v>0</v>
      </c>
      <c r="K405" s="2" t="s">
        <v>940</v>
      </c>
      <c r="L405" s="37" t="s">
        <v>942</v>
      </c>
      <c r="M405" s="38" t="s">
        <v>942</v>
      </c>
      <c r="N405" s="38" t="s">
        <v>942</v>
      </c>
      <c r="O405" s="11">
        <v>32.325832366943359</v>
      </c>
      <c r="P405" s="19">
        <f>(10^((O405-22.04942)/-3.34789))</f>
        <v>8.5208099715578867E-4</v>
      </c>
      <c r="Q405" s="19">
        <f>LOG10(P405)</f>
        <v>-3.0695191200855936</v>
      </c>
      <c r="R405" s="11">
        <v>32.223442077636719</v>
      </c>
      <c r="S405" s="7">
        <f>(10^((R405-22.04942)/-3.34789))</f>
        <v>9.1424881991754216E-4</v>
      </c>
      <c r="T405" s="7">
        <f>LOG10(S405)</f>
        <v>-3.038935591562661</v>
      </c>
      <c r="U405" s="7">
        <f>AVERAGE(Q405,T405)</f>
        <v>-3.0542273558241275</v>
      </c>
      <c r="V405"/>
      <c r="W405"/>
      <c r="X405"/>
      <c r="Y405"/>
      <c r="Z405"/>
      <c r="AA405"/>
      <c r="AB405"/>
      <c r="AC405"/>
      <c r="AD405"/>
      <c r="AE405"/>
      <c r="AF405"/>
      <c r="AG405"/>
      <c r="AH405"/>
    </row>
    <row r="406" spans="1:34" x14ac:dyDescent="0.2">
      <c r="A406" s="21" t="s">
        <v>734</v>
      </c>
      <c r="B406" s="22" t="s">
        <v>935</v>
      </c>
      <c r="C406" s="23">
        <v>41379</v>
      </c>
      <c r="D406" s="22" t="s">
        <v>10</v>
      </c>
      <c r="E406" s="22" t="s">
        <v>20</v>
      </c>
      <c r="F406" s="22" t="s">
        <v>63</v>
      </c>
      <c r="G406" s="22" t="s">
        <v>15</v>
      </c>
      <c r="H406" s="33">
        <v>5</v>
      </c>
      <c r="I406" s="33">
        <v>36</v>
      </c>
      <c r="J406" s="2">
        <v>0</v>
      </c>
      <c r="K406" s="2" t="s">
        <v>940</v>
      </c>
      <c r="L406" s="37" t="s">
        <v>942</v>
      </c>
      <c r="M406" s="38" t="s">
        <v>942</v>
      </c>
      <c r="N406" s="38" t="s">
        <v>942</v>
      </c>
      <c r="O406" s="11">
        <v>31.153514862060547</v>
      </c>
      <c r="P406" s="19">
        <f>(10^((O406-22.04942)/-3.34789))</f>
        <v>1.90830134381686E-3</v>
      </c>
      <c r="Q406" s="19">
        <f>LOG10(P406)</f>
        <v>-2.7193530438755595</v>
      </c>
      <c r="R406" s="11">
        <v>31.211658477783203</v>
      </c>
      <c r="S406" s="7">
        <f>(10^((R406-22.04942)/-3.34789))</f>
        <v>1.8334949332543386E-3</v>
      </c>
      <c r="T406" s="7">
        <f>LOG10(S406)</f>
        <v>-2.7367202858466686</v>
      </c>
      <c r="U406" s="7">
        <f>AVERAGE(Q406,T406)</f>
        <v>-2.7280366648611141</v>
      </c>
      <c r="V406"/>
      <c r="W406"/>
      <c r="X406"/>
      <c r="Y406"/>
      <c r="Z406"/>
      <c r="AA406"/>
      <c r="AB406"/>
      <c r="AC406"/>
      <c r="AD406"/>
      <c r="AE406"/>
      <c r="AF406"/>
      <c r="AG406"/>
      <c r="AH406"/>
    </row>
    <row r="407" spans="1:34" x14ac:dyDescent="0.2">
      <c r="A407" s="21" t="s">
        <v>790</v>
      </c>
      <c r="B407" s="22" t="s">
        <v>935</v>
      </c>
      <c r="C407" s="23">
        <v>41379</v>
      </c>
      <c r="D407" s="22" t="s">
        <v>10</v>
      </c>
      <c r="E407" s="22" t="s">
        <v>30</v>
      </c>
      <c r="F407" s="22" t="s">
        <v>63</v>
      </c>
      <c r="G407" s="22" t="s">
        <v>15</v>
      </c>
      <c r="H407" s="33">
        <v>6.25</v>
      </c>
      <c r="I407" s="33">
        <v>36</v>
      </c>
      <c r="J407" s="2">
        <v>0</v>
      </c>
      <c r="K407" s="2" t="s">
        <v>940</v>
      </c>
      <c r="L407" s="37" t="s">
        <v>942</v>
      </c>
      <c r="M407" s="38" t="s">
        <v>942</v>
      </c>
      <c r="N407" s="38" t="s">
        <v>942</v>
      </c>
      <c r="O407" s="11">
        <v>29.505226135253906</v>
      </c>
      <c r="P407" s="19">
        <f>(10^((O407-22.04942)/-3.34789))</f>
        <v>5.9290285322366456E-3</v>
      </c>
      <c r="Q407" s="19">
        <f>LOG10(P407)</f>
        <v>-2.2270164596966762</v>
      </c>
      <c r="R407" s="11">
        <v>29.590749740600586</v>
      </c>
      <c r="S407" s="7">
        <f>(10^((R407-22.04942)/-3.34789))</f>
        <v>5.5903373466704345E-3</v>
      </c>
      <c r="T407" s="7">
        <f>LOG10(S407)</f>
        <v>-2.2525619839960647</v>
      </c>
      <c r="U407" s="7">
        <f>AVERAGE(Q407,T407)</f>
        <v>-2.2397892218463706</v>
      </c>
      <c r="V407"/>
      <c r="W407"/>
      <c r="X407"/>
      <c r="Y407"/>
      <c r="Z407"/>
      <c r="AA407"/>
      <c r="AB407"/>
      <c r="AC407"/>
      <c r="AD407"/>
      <c r="AE407"/>
      <c r="AF407"/>
      <c r="AG407"/>
      <c r="AH407"/>
    </row>
    <row r="408" spans="1:34" x14ac:dyDescent="0.2">
      <c r="A408" s="21" t="s">
        <v>903</v>
      </c>
      <c r="B408" s="22" t="s">
        <v>935</v>
      </c>
      <c r="C408" s="23">
        <v>41379</v>
      </c>
      <c r="D408" s="22" t="s">
        <v>10</v>
      </c>
      <c r="E408" s="22" t="s">
        <v>27</v>
      </c>
      <c r="F408" s="22" t="s">
        <v>63</v>
      </c>
      <c r="G408" s="22" t="s">
        <v>13</v>
      </c>
      <c r="H408" s="33">
        <v>5.25</v>
      </c>
      <c r="I408" s="33">
        <v>34</v>
      </c>
      <c r="J408" s="2">
        <v>0</v>
      </c>
      <c r="K408" s="2" t="s">
        <v>939</v>
      </c>
      <c r="L408" s="37" t="s">
        <v>942</v>
      </c>
      <c r="M408" s="38" t="s">
        <v>942</v>
      </c>
      <c r="N408" s="38" t="s">
        <v>942</v>
      </c>
      <c r="O408" s="11">
        <v>26.015270233154297</v>
      </c>
      <c r="P408" s="19">
        <f>(10^((O408-22.04942)/-3.34789))</f>
        <v>6.5375948020230237E-2</v>
      </c>
      <c r="Q408" s="19">
        <f>LOG10(P408)</f>
        <v>-1.184582000350757</v>
      </c>
      <c r="R408" s="11">
        <v>25.967845916748047</v>
      </c>
      <c r="S408" s="7">
        <f>(10^((R408-22.04942)/-3.34789))</f>
        <v>6.7543480211986293E-2</v>
      </c>
      <c r="T408" s="7">
        <f>LOG10(S408)</f>
        <v>-1.1704165658812105</v>
      </c>
      <c r="U408" s="7">
        <f>AVERAGE(Q408,T408)</f>
        <v>-1.1774992831159836</v>
      </c>
      <c r="V408"/>
      <c r="W408"/>
      <c r="X408"/>
      <c r="Y408"/>
      <c r="Z408"/>
      <c r="AA408"/>
      <c r="AB408"/>
      <c r="AC408"/>
      <c r="AD408"/>
      <c r="AE408"/>
      <c r="AF408"/>
      <c r="AG408"/>
      <c r="AH408"/>
    </row>
    <row r="409" spans="1:34" x14ac:dyDescent="0.2">
      <c r="A409" s="21" t="s">
        <v>700</v>
      </c>
      <c r="B409" s="22" t="s">
        <v>935</v>
      </c>
      <c r="C409" s="23">
        <v>41379</v>
      </c>
      <c r="D409" s="22" t="s">
        <v>10</v>
      </c>
      <c r="E409" s="22" t="s">
        <v>27</v>
      </c>
      <c r="F409" s="22" t="s">
        <v>63</v>
      </c>
      <c r="G409" s="22" t="s">
        <v>13</v>
      </c>
      <c r="H409" s="33">
        <v>6</v>
      </c>
      <c r="I409" s="33">
        <v>34</v>
      </c>
      <c r="J409" s="2">
        <v>0</v>
      </c>
      <c r="K409" s="2" t="s">
        <v>939</v>
      </c>
      <c r="L409" s="37" t="s">
        <v>942</v>
      </c>
      <c r="M409" s="38" t="s">
        <v>942</v>
      </c>
      <c r="N409" s="38" t="s">
        <v>942</v>
      </c>
      <c r="O409" s="11">
        <v>32.54827880859375</v>
      </c>
      <c r="P409" s="19">
        <f>(10^((O409-22.04942)/-3.34789))</f>
        <v>7.3120155678579977E-4</v>
      </c>
      <c r="Q409" s="19">
        <f>LOG10(P409)</f>
        <v>-3.1359628926260266</v>
      </c>
      <c r="R409" s="11">
        <v>32.309581756591797</v>
      </c>
      <c r="S409" s="7">
        <f>(10^((R409-22.04942)/-3.34789))</f>
        <v>8.6165788318252727E-4</v>
      </c>
      <c r="T409" s="7">
        <f>LOG10(S409)</f>
        <v>-3.0646651343358937</v>
      </c>
      <c r="U409" s="7">
        <f>AVERAGE(Q409,T409)</f>
        <v>-3.1003140134809604</v>
      </c>
      <c r="V409"/>
      <c r="W409"/>
      <c r="X409"/>
      <c r="Y409"/>
      <c r="Z409"/>
      <c r="AA409"/>
      <c r="AB409"/>
      <c r="AC409"/>
      <c r="AD409"/>
      <c r="AE409"/>
      <c r="AF409"/>
      <c r="AG409"/>
      <c r="AH409"/>
    </row>
    <row r="410" spans="1:34" x14ac:dyDescent="0.2">
      <c r="A410" s="21" t="s">
        <v>766</v>
      </c>
      <c r="B410" s="22" t="s">
        <v>935</v>
      </c>
      <c r="C410" s="23">
        <v>41379</v>
      </c>
      <c r="D410" s="22" t="s">
        <v>10</v>
      </c>
      <c r="E410" s="22" t="s">
        <v>20</v>
      </c>
      <c r="F410" s="22" t="s">
        <v>63</v>
      </c>
      <c r="G410" s="22" t="s">
        <v>15</v>
      </c>
      <c r="H410" s="33">
        <v>5.5</v>
      </c>
      <c r="I410" s="33">
        <v>37</v>
      </c>
      <c r="J410" s="2">
        <v>0</v>
      </c>
      <c r="K410" s="2" t="s">
        <v>940</v>
      </c>
      <c r="L410" s="37" t="s">
        <v>942</v>
      </c>
      <c r="M410" s="38" t="s">
        <v>942</v>
      </c>
      <c r="N410" s="38" t="s">
        <v>942</v>
      </c>
      <c r="O410" s="11">
        <v>30.318462371826172</v>
      </c>
      <c r="P410" s="19">
        <f>(10^((O410-22.04942)/-3.34789))</f>
        <v>3.3890147394052823E-3</v>
      </c>
      <c r="Q410" s="19">
        <f>LOG10(P410)</f>
        <v>-2.4699265423374639</v>
      </c>
      <c r="R410" s="11">
        <v>30.278738021850586</v>
      </c>
      <c r="S410" s="7">
        <f>(10^((R410-22.04942)/-3.34789))</f>
        <v>3.482883485650443E-3</v>
      </c>
      <c r="T410" s="7">
        <f>LOG10(S410)</f>
        <v>-2.4580610539326515</v>
      </c>
      <c r="U410" s="7">
        <f>AVERAGE(Q410,T410)</f>
        <v>-2.4639937981350579</v>
      </c>
      <c r="V410"/>
      <c r="W410"/>
      <c r="X410"/>
      <c r="Y410"/>
      <c r="Z410"/>
      <c r="AA410"/>
      <c r="AB410"/>
      <c r="AC410"/>
      <c r="AD410"/>
      <c r="AE410"/>
      <c r="AF410"/>
      <c r="AG410"/>
      <c r="AH410"/>
    </row>
    <row r="411" spans="1:34" x14ac:dyDescent="0.2">
      <c r="A411" s="21" t="s">
        <v>671</v>
      </c>
      <c r="B411" s="22" t="s">
        <v>935</v>
      </c>
      <c r="C411" s="23">
        <v>41379</v>
      </c>
      <c r="D411" s="22" t="s">
        <v>10</v>
      </c>
      <c r="E411" s="22" t="s">
        <v>61</v>
      </c>
      <c r="F411" s="22" t="s">
        <v>63</v>
      </c>
      <c r="G411" s="22" t="s">
        <v>13</v>
      </c>
      <c r="H411" s="33">
        <v>13.75</v>
      </c>
      <c r="I411" s="33">
        <v>44</v>
      </c>
      <c r="J411" s="2">
        <v>0</v>
      </c>
      <c r="K411" s="2" t="s">
        <v>939</v>
      </c>
      <c r="L411" s="37" t="s">
        <v>942</v>
      </c>
      <c r="M411" s="38" t="s">
        <v>942</v>
      </c>
      <c r="N411" s="38" t="s">
        <v>942</v>
      </c>
      <c r="O411" s="11">
        <v>33.157939910888672</v>
      </c>
      <c r="P411" s="19">
        <f>(10^((O411-22.04942)/-3.34789))</f>
        <v>4.8076630364678202E-4</v>
      </c>
      <c r="Q411" s="19">
        <f>LOG10(P411)</f>
        <v>-3.3180659791357159</v>
      </c>
      <c r="R411" s="11">
        <v>33.419864654541016</v>
      </c>
      <c r="S411" s="7">
        <f>(10^((R411-22.04942)/-3.34789))</f>
        <v>4.0151174463562921E-4</v>
      </c>
      <c r="T411" s="7">
        <f>LOG10(S411)</f>
        <v>-3.3963017466347507</v>
      </c>
      <c r="U411" s="7">
        <f>AVERAGE(Q411,T411)</f>
        <v>-3.3571838628852335</v>
      </c>
      <c r="V411"/>
      <c r="W411"/>
      <c r="X411"/>
      <c r="Y411"/>
      <c r="Z411"/>
      <c r="AA411"/>
      <c r="AB411"/>
      <c r="AC411"/>
      <c r="AD411"/>
      <c r="AE411"/>
      <c r="AF411"/>
      <c r="AG411"/>
      <c r="AH411"/>
    </row>
    <row r="412" spans="1:34" x14ac:dyDescent="0.2">
      <c r="A412" s="21" t="s">
        <v>647</v>
      </c>
      <c r="B412" s="22" t="s">
        <v>935</v>
      </c>
      <c r="C412" s="23">
        <v>41379</v>
      </c>
      <c r="D412" s="22" t="s">
        <v>10</v>
      </c>
      <c r="E412" s="22" t="s">
        <v>16</v>
      </c>
      <c r="F412" s="22" t="s">
        <v>63</v>
      </c>
      <c r="G412" s="22" t="s">
        <v>15</v>
      </c>
      <c r="H412" s="33">
        <v>5.75</v>
      </c>
      <c r="I412" s="33">
        <v>37</v>
      </c>
      <c r="J412" s="2">
        <v>0</v>
      </c>
      <c r="K412" s="2" t="s">
        <v>940</v>
      </c>
      <c r="L412" s="37" t="s">
        <v>942</v>
      </c>
      <c r="M412" s="38" t="s">
        <v>942</v>
      </c>
      <c r="N412" s="38" t="s">
        <v>942</v>
      </c>
      <c r="O412" s="11">
        <v>34.868740081787109</v>
      </c>
      <c r="P412" s="19">
        <f>(10^((O412-22.04942)/-3.34789))</f>
        <v>1.4822639408257782E-4</v>
      </c>
      <c r="Q412" s="19">
        <f>LOG10(P412)</f>
        <v>-3.8290744563850985</v>
      </c>
      <c r="R412" s="11">
        <v>35.865222930908203</v>
      </c>
      <c r="S412" s="7">
        <f>(10^((R412-22.04942)/-3.34789))</f>
        <v>7.4693103500840085E-5</v>
      </c>
      <c r="T412" s="7">
        <f>LOG10(S412)</f>
        <v>-4.1267194952367614</v>
      </c>
      <c r="U412" s="7">
        <f>AVERAGE(Q412,T412)</f>
        <v>-3.9778969758109302</v>
      </c>
      <c r="V412"/>
      <c r="W412"/>
      <c r="X412"/>
      <c r="Y412"/>
      <c r="Z412"/>
      <c r="AA412"/>
      <c r="AB412"/>
      <c r="AC412"/>
      <c r="AD412"/>
      <c r="AE412"/>
      <c r="AF412"/>
      <c r="AG412"/>
      <c r="AH412"/>
    </row>
    <row r="413" spans="1:34" x14ac:dyDescent="0.2">
      <c r="A413" s="21" t="s">
        <v>899</v>
      </c>
      <c r="B413" s="22" t="s">
        <v>935</v>
      </c>
      <c r="C413" s="23">
        <v>41379</v>
      </c>
      <c r="D413" s="22" t="s">
        <v>10</v>
      </c>
      <c r="E413" s="22" t="s">
        <v>27</v>
      </c>
      <c r="F413" s="22" t="s">
        <v>63</v>
      </c>
      <c r="G413" s="22" t="s">
        <v>13</v>
      </c>
      <c r="H413" s="33">
        <v>5</v>
      </c>
      <c r="I413" s="33">
        <v>35</v>
      </c>
      <c r="J413" s="2">
        <v>0</v>
      </c>
      <c r="K413" s="2" t="s">
        <v>940</v>
      </c>
      <c r="L413" s="37" t="s">
        <v>942</v>
      </c>
      <c r="M413" s="38" t="s">
        <v>942</v>
      </c>
      <c r="N413" s="38" t="s">
        <v>942</v>
      </c>
      <c r="O413" s="11">
        <v>26.247829437255859</v>
      </c>
      <c r="P413" s="19">
        <f>(10^((O413-22.04942)/-3.34789))</f>
        <v>5.5712620894286594E-2</v>
      </c>
      <c r="Q413" s="19">
        <f>LOG10(P413)</f>
        <v>-1.254046410502095</v>
      </c>
      <c r="R413" s="11">
        <v>26.305351257324219</v>
      </c>
      <c r="S413" s="7">
        <f>(10^((R413-22.04942)/-3.34789))</f>
        <v>5.3551553643641364E-2</v>
      </c>
      <c r="T413" s="7">
        <f>LOG10(S413)</f>
        <v>-1.2712279248494478</v>
      </c>
      <c r="U413" s="7">
        <f>AVERAGE(Q413,T413)</f>
        <v>-1.2626371676757713</v>
      </c>
      <c r="V413"/>
      <c r="W413"/>
      <c r="X413"/>
      <c r="Y413"/>
      <c r="Z413"/>
      <c r="AA413"/>
      <c r="AB413"/>
      <c r="AC413"/>
      <c r="AD413"/>
      <c r="AE413"/>
      <c r="AF413"/>
      <c r="AG413"/>
      <c r="AH413"/>
    </row>
    <row r="414" spans="1:34" x14ac:dyDescent="0.2">
      <c r="A414" s="21" t="s">
        <v>761</v>
      </c>
      <c r="B414" s="22" t="s">
        <v>935</v>
      </c>
      <c r="C414" s="23">
        <v>41379</v>
      </c>
      <c r="D414" s="22" t="s">
        <v>10</v>
      </c>
      <c r="E414" s="22" t="s">
        <v>762</v>
      </c>
      <c r="F414" s="22" t="s">
        <v>63</v>
      </c>
      <c r="G414" s="22" t="s">
        <v>15</v>
      </c>
      <c r="H414" s="33">
        <v>6.75</v>
      </c>
      <c r="I414" s="33">
        <v>38</v>
      </c>
      <c r="J414" s="2">
        <v>0</v>
      </c>
      <c r="K414" s="2" t="s">
        <v>940</v>
      </c>
      <c r="L414" s="37" t="s">
        <v>942</v>
      </c>
      <c r="M414" s="38" t="s">
        <v>942</v>
      </c>
      <c r="N414" s="38" t="s">
        <v>942</v>
      </c>
      <c r="O414" s="11">
        <v>30.372943878173828</v>
      </c>
      <c r="P414" s="19">
        <f>(10^((O414-22.04942)/-3.34789))</f>
        <v>3.2643752138741757E-3</v>
      </c>
      <c r="Q414" s="19">
        <f>LOG10(P414)</f>
        <v>-2.4861999283649787</v>
      </c>
      <c r="R414" s="11">
        <v>30.36842155456543</v>
      </c>
      <c r="S414" s="7">
        <f>(10^((R414-22.04942)/-3.34789))</f>
        <v>3.2745442968418574E-3</v>
      </c>
      <c r="T414" s="7">
        <f>LOG10(S414)</f>
        <v>-2.4848491302179672</v>
      </c>
      <c r="U414" s="7">
        <f>AVERAGE(Q414,T414)</f>
        <v>-2.4855245292914727</v>
      </c>
      <c r="V414"/>
      <c r="W414"/>
      <c r="X414"/>
      <c r="Y414"/>
      <c r="Z414"/>
      <c r="AA414"/>
      <c r="AB414"/>
      <c r="AC414"/>
      <c r="AD414"/>
      <c r="AE414"/>
      <c r="AF414"/>
      <c r="AG414"/>
      <c r="AH414"/>
    </row>
    <row r="415" spans="1:34" x14ac:dyDescent="0.2">
      <c r="A415" s="21" t="s">
        <v>783</v>
      </c>
      <c r="B415" s="22" t="s">
        <v>935</v>
      </c>
      <c r="C415" s="23">
        <v>41379</v>
      </c>
      <c r="D415" s="22" t="s">
        <v>10</v>
      </c>
      <c r="E415" s="22" t="s">
        <v>20</v>
      </c>
      <c r="F415" s="22" t="s">
        <v>63</v>
      </c>
      <c r="G415" s="22" t="s">
        <v>15</v>
      </c>
      <c r="H415" s="33">
        <v>6.25</v>
      </c>
      <c r="I415" s="33">
        <v>40</v>
      </c>
      <c r="J415" s="2">
        <v>0</v>
      </c>
      <c r="K415" s="2" t="s">
        <v>940</v>
      </c>
      <c r="L415" s="37" t="s">
        <v>942</v>
      </c>
      <c r="M415" s="38" t="s">
        <v>942</v>
      </c>
      <c r="N415" s="38" t="s">
        <v>942</v>
      </c>
      <c r="O415" s="11">
        <v>29.889053344726562</v>
      </c>
      <c r="P415" s="19">
        <f>(10^((O415-22.04942)/-3.34789))</f>
        <v>4.5534025149585643E-3</v>
      </c>
      <c r="Q415" s="19">
        <f>LOG10(P415)</f>
        <v>-2.3416639569181075</v>
      </c>
      <c r="R415" s="11">
        <v>29.770414352416992</v>
      </c>
      <c r="S415" s="7">
        <f>(10^((R415-22.04942)/-3.34789))</f>
        <v>4.9405237075602496E-3</v>
      </c>
      <c r="T415" s="7">
        <f>LOG10(S415)</f>
        <v>-2.3062270123621125</v>
      </c>
      <c r="U415" s="7">
        <f>AVERAGE(Q415,T415)</f>
        <v>-2.32394548464011</v>
      </c>
      <c r="V415"/>
      <c r="W415"/>
      <c r="X415"/>
      <c r="Y415"/>
      <c r="Z415"/>
      <c r="AA415"/>
      <c r="AB415"/>
      <c r="AC415"/>
      <c r="AD415"/>
      <c r="AE415"/>
      <c r="AF415"/>
      <c r="AG415"/>
      <c r="AH415"/>
    </row>
    <row r="416" spans="1:34" x14ac:dyDescent="0.2">
      <c r="A416" s="21" t="s">
        <v>206</v>
      </c>
      <c r="B416" s="22" t="s">
        <v>932</v>
      </c>
      <c r="C416" s="23">
        <v>41383</v>
      </c>
      <c r="D416" s="22" t="s">
        <v>10</v>
      </c>
      <c r="E416" s="24" t="s">
        <v>11</v>
      </c>
      <c r="F416" s="24" t="s">
        <v>157</v>
      </c>
      <c r="G416" s="24" t="s">
        <v>15</v>
      </c>
      <c r="H416" s="34">
        <v>4</v>
      </c>
      <c r="I416" s="34">
        <v>32</v>
      </c>
      <c r="J416" s="3">
        <v>0</v>
      </c>
      <c r="K416" s="2" t="s">
        <v>938</v>
      </c>
      <c r="L416" s="11">
        <v>0</v>
      </c>
      <c r="M416" s="4">
        <v>0</v>
      </c>
      <c r="N416" s="4">
        <v>0</v>
      </c>
      <c r="O416" s="11" t="s">
        <v>14</v>
      </c>
      <c r="P416" s="19"/>
      <c r="Q416" s="19" t="e">
        <f>LOG10(P416)</f>
        <v>#NUM!</v>
      </c>
      <c r="R416" s="11" t="s">
        <v>14</v>
      </c>
      <c r="S416" s="7"/>
      <c r="T416" s="7" t="e">
        <f>LOG10(S416)</f>
        <v>#NUM!</v>
      </c>
      <c r="U416" s="7" t="e">
        <f>AVERAGE(Q416,T416)</f>
        <v>#NUM!</v>
      </c>
      <c r="V416"/>
      <c r="W416"/>
      <c r="X416"/>
      <c r="Y416"/>
      <c r="Z416"/>
      <c r="AA416"/>
      <c r="AB416"/>
      <c r="AC416"/>
      <c r="AD416"/>
      <c r="AE416"/>
      <c r="AF416"/>
      <c r="AG416"/>
      <c r="AH416"/>
    </row>
    <row r="417" spans="1:34" x14ac:dyDescent="0.2">
      <c r="A417" s="21" t="s">
        <v>207</v>
      </c>
      <c r="B417" s="22" t="s">
        <v>933</v>
      </c>
      <c r="C417" s="23">
        <v>41384</v>
      </c>
      <c r="D417" s="22" t="s">
        <v>10</v>
      </c>
      <c r="E417" s="22" t="s">
        <v>18</v>
      </c>
      <c r="F417" s="22" t="s">
        <v>63</v>
      </c>
      <c r="G417" s="22" t="s">
        <v>15</v>
      </c>
      <c r="H417" s="33">
        <v>9.25</v>
      </c>
      <c r="I417" s="33">
        <v>44</v>
      </c>
      <c r="J417" s="2">
        <v>0</v>
      </c>
      <c r="K417" s="2" t="s">
        <v>938</v>
      </c>
      <c r="L417" s="11">
        <v>0</v>
      </c>
      <c r="M417" s="4">
        <v>0</v>
      </c>
      <c r="N417" s="4">
        <v>0</v>
      </c>
      <c r="O417" s="11" t="s">
        <v>14</v>
      </c>
      <c r="P417" s="19"/>
      <c r="Q417" s="19" t="e">
        <f>LOG10(P417)</f>
        <v>#NUM!</v>
      </c>
      <c r="R417" s="11" t="s">
        <v>14</v>
      </c>
      <c r="S417" s="7"/>
      <c r="T417" s="7" t="e">
        <f>LOG10(S417)</f>
        <v>#NUM!</v>
      </c>
      <c r="U417" s="7" t="e">
        <f>AVERAGE(Q417,T417)</f>
        <v>#NUM!</v>
      </c>
      <c r="V417"/>
      <c r="W417"/>
      <c r="X417"/>
      <c r="Y417"/>
      <c r="Z417"/>
      <c r="AA417"/>
      <c r="AB417"/>
      <c r="AC417"/>
      <c r="AD417"/>
      <c r="AE417"/>
      <c r="AF417"/>
      <c r="AG417"/>
      <c r="AH417"/>
    </row>
    <row r="418" spans="1:34" x14ac:dyDescent="0.2">
      <c r="A418" s="21" t="s">
        <v>208</v>
      </c>
      <c r="B418" s="22" t="s">
        <v>933</v>
      </c>
      <c r="C418" s="23">
        <v>41384</v>
      </c>
      <c r="D418" s="22" t="s">
        <v>10</v>
      </c>
      <c r="E418" s="22" t="s">
        <v>18</v>
      </c>
      <c r="F418" s="22" t="s">
        <v>63</v>
      </c>
      <c r="G418" s="22" t="s">
        <v>15</v>
      </c>
      <c r="H418" s="33">
        <v>9.75</v>
      </c>
      <c r="I418" s="33">
        <v>45</v>
      </c>
      <c r="J418" s="2">
        <v>0</v>
      </c>
      <c r="K418" s="2" t="s">
        <v>938</v>
      </c>
      <c r="L418" s="11">
        <v>0</v>
      </c>
      <c r="M418" s="4">
        <v>0</v>
      </c>
      <c r="N418" s="4">
        <v>0</v>
      </c>
      <c r="O418" s="11" t="s">
        <v>14</v>
      </c>
      <c r="P418" s="19"/>
      <c r="Q418" s="19" t="e">
        <f>LOG10(P418)</f>
        <v>#NUM!</v>
      </c>
      <c r="R418" s="11" t="s">
        <v>14</v>
      </c>
      <c r="S418" s="7"/>
      <c r="T418" s="7" t="e">
        <f>LOG10(S418)</f>
        <v>#NUM!</v>
      </c>
      <c r="U418" s="7" t="e">
        <f>AVERAGE(Q418,T418)</f>
        <v>#NUM!</v>
      </c>
      <c r="V418"/>
      <c r="W418"/>
      <c r="X418"/>
      <c r="Y418"/>
      <c r="Z418"/>
      <c r="AA418"/>
      <c r="AB418"/>
      <c r="AC418"/>
      <c r="AD418"/>
      <c r="AE418"/>
      <c r="AF418"/>
      <c r="AG418"/>
      <c r="AH418"/>
    </row>
    <row r="419" spans="1:34" x14ac:dyDescent="0.2">
      <c r="A419" s="21" t="s">
        <v>209</v>
      </c>
      <c r="B419" s="22" t="s">
        <v>933</v>
      </c>
      <c r="C419" s="23">
        <v>41384</v>
      </c>
      <c r="D419" s="22" t="s">
        <v>10</v>
      </c>
      <c r="E419" s="22" t="s">
        <v>18</v>
      </c>
      <c r="F419" s="22" t="s">
        <v>63</v>
      </c>
      <c r="G419" s="22" t="s">
        <v>15</v>
      </c>
      <c r="H419" s="33">
        <v>10</v>
      </c>
      <c r="I419" s="33">
        <v>44</v>
      </c>
      <c r="J419" s="2">
        <v>0</v>
      </c>
      <c r="K419" s="2" t="s">
        <v>938</v>
      </c>
      <c r="L419" s="11">
        <v>0</v>
      </c>
      <c r="M419" s="4">
        <v>0</v>
      </c>
      <c r="N419" s="4">
        <v>0</v>
      </c>
      <c r="O419" s="11" t="s">
        <v>14</v>
      </c>
      <c r="P419" s="19"/>
      <c r="Q419" s="19" t="e">
        <f>LOG10(P419)</f>
        <v>#NUM!</v>
      </c>
      <c r="R419" s="11" t="s">
        <v>14</v>
      </c>
      <c r="S419" s="7"/>
      <c r="T419" s="7" t="e">
        <f>LOG10(S419)</f>
        <v>#NUM!</v>
      </c>
      <c r="U419" s="7" t="e">
        <f>AVERAGE(Q419,T419)</f>
        <v>#NUM!</v>
      </c>
      <c r="V419"/>
      <c r="W419"/>
      <c r="X419"/>
      <c r="Y419"/>
      <c r="Z419"/>
      <c r="AA419"/>
      <c r="AB419"/>
      <c r="AC419"/>
      <c r="AD419"/>
      <c r="AE419"/>
      <c r="AF419"/>
      <c r="AG419"/>
      <c r="AH419"/>
    </row>
    <row r="420" spans="1:34" x14ac:dyDescent="0.2">
      <c r="A420" s="21" t="s">
        <v>210</v>
      </c>
      <c r="B420" s="22" t="s">
        <v>933</v>
      </c>
      <c r="C420" s="23">
        <v>41384</v>
      </c>
      <c r="D420" s="22" t="s">
        <v>10</v>
      </c>
      <c r="E420" s="22" t="s">
        <v>18</v>
      </c>
      <c r="F420" s="22" t="s">
        <v>63</v>
      </c>
      <c r="G420" s="22" t="s">
        <v>15</v>
      </c>
      <c r="H420" s="33">
        <v>9</v>
      </c>
      <c r="I420" s="33">
        <v>46</v>
      </c>
      <c r="J420" s="2">
        <v>0</v>
      </c>
      <c r="K420" s="2" t="s">
        <v>938</v>
      </c>
      <c r="L420" s="11">
        <v>0</v>
      </c>
      <c r="M420" s="4">
        <v>0</v>
      </c>
      <c r="N420" s="4">
        <v>0</v>
      </c>
      <c r="O420" s="11" t="s">
        <v>14</v>
      </c>
      <c r="P420" s="19"/>
      <c r="Q420" s="19" t="e">
        <f>LOG10(P420)</f>
        <v>#NUM!</v>
      </c>
      <c r="R420" s="11" t="s">
        <v>14</v>
      </c>
      <c r="S420" s="7"/>
      <c r="T420" s="7" t="e">
        <f>LOG10(S420)</f>
        <v>#NUM!</v>
      </c>
      <c r="U420" s="7" t="e">
        <f>AVERAGE(Q420,T420)</f>
        <v>#NUM!</v>
      </c>
      <c r="V420"/>
      <c r="W420"/>
      <c r="X420"/>
      <c r="Y420"/>
      <c r="Z420"/>
      <c r="AA420"/>
      <c r="AB420"/>
      <c r="AC420"/>
      <c r="AD420"/>
      <c r="AE420"/>
      <c r="AF420"/>
      <c r="AG420"/>
      <c r="AH420"/>
    </row>
    <row r="421" spans="1:34" x14ac:dyDescent="0.2">
      <c r="A421" s="21" t="s">
        <v>211</v>
      </c>
      <c r="B421" s="22" t="s">
        <v>933</v>
      </c>
      <c r="C421" s="23">
        <v>41384</v>
      </c>
      <c r="D421" s="22" t="s">
        <v>10</v>
      </c>
      <c r="E421" s="22" t="s">
        <v>18</v>
      </c>
      <c r="F421" s="22" t="s">
        <v>63</v>
      </c>
      <c r="G421" s="22" t="s">
        <v>15</v>
      </c>
      <c r="H421" s="33">
        <v>9.5</v>
      </c>
      <c r="I421" s="33">
        <v>44</v>
      </c>
      <c r="J421" s="2">
        <v>0</v>
      </c>
      <c r="K421" s="2" t="s">
        <v>938</v>
      </c>
      <c r="L421" s="11">
        <v>0</v>
      </c>
      <c r="M421" s="4">
        <v>0</v>
      </c>
      <c r="N421" s="4">
        <v>0</v>
      </c>
      <c r="O421" s="11" t="s">
        <v>14</v>
      </c>
      <c r="P421" s="19"/>
      <c r="Q421" s="19" t="e">
        <f>LOG10(P421)</f>
        <v>#NUM!</v>
      </c>
      <c r="R421" s="11" t="s">
        <v>14</v>
      </c>
      <c r="S421" s="7"/>
      <c r="T421" s="7" t="e">
        <f>LOG10(S421)</f>
        <v>#NUM!</v>
      </c>
      <c r="U421" s="7" t="e">
        <f>AVERAGE(Q421,T421)</f>
        <v>#NUM!</v>
      </c>
      <c r="V421"/>
      <c r="W421"/>
      <c r="X421"/>
      <c r="Y421"/>
      <c r="Z421"/>
      <c r="AA421"/>
      <c r="AB421"/>
      <c r="AC421"/>
      <c r="AD421"/>
      <c r="AE421"/>
      <c r="AF421"/>
      <c r="AG421"/>
      <c r="AH421"/>
    </row>
    <row r="422" spans="1:34" x14ac:dyDescent="0.2">
      <c r="A422" s="21" t="s">
        <v>212</v>
      </c>
      <c r="B422" s="22" t="s">
        <v>933</v>
      </c>
      <c r="C422" s="23">
        <v>41384</v>
      </c>
      <c r="D422" s="22" t="s">
        <v>10</v>
      </c>
      <c r="E422" s="22" t="s">
        <v>18</v>
      </c>
      <c r="F422" s="22" t="s">
        <v>63</v>
      </c>
      <c r="G422" s="22" t="s">
        <v>15</v>
      </c>
      <c r="H422" s="33">
        <v>10</v>
      </c>
      <c r="I422" s="33">
        <v>44</v>
      </c>
      <c r="J422" s="2">
        <v>0</v>
      </c>
      <c r="K422" s="2" t="s">
        <v>938</v>
      </c>
      <c r="L422" s="11">
        <v>0</v>
      </c>
      <c r="M422" s="4">
        <v>0</v>
      </c>
      <c r="N422" s="4">
        <v>0</v>
      </c>
      <c r="O422" s="11" t="s">
        <v>14</v>
      </c>
      <c r="P422" s="19"/>
      <c r="Q422" s="19" t="e">
        <f>LOG10(P422)</f>
        <v>#NUM!</v>
      </c>
      <c r="R422" s="11" t="s">
        <v>14</v>
      </c>
      <c r="S422" s="7"/>
      <c r="T422" s="7" t="e">
        <f>LOG10(S422)</f>
        <v>#NUM!</v>
      </c>
      <c r="U422" s="7" t="e">
        <f>AVERAGE(Q422,T422)</f>
        <v>#NUM!</v>
      </c>
      <c r="V422"/>
      <c r="W422"/>
      <c r="X422"/>
      <c r="Y422"/>
      <c r="Z422"/>
      <c r="AA422"/>
      <c r="AB422"/>
      <c r="AC422"/>
      <c r="AD422"/>
      <c r="AE422"/>
      <c r="AF422"/>
      <c r="AG422"/>
      <c r="AH422"/>
    </row>
    <row r="423" spans="1:34" x14ac:dyDescent="0.2">
      <c r="A423" s="21" t="s">
        <v>213</v>
      </c>
      <c r="B423" s="22" t="s">
        <v>933</v>
      </c>
      <c r="C423" s="23">
        <v>41384</v>
      </c>
      <c r="D423" s="22" t="s">
        <v>10</v>
      </c>
      <c r="E423" s="22" t="s">
        <v>18</v>
      </c>
      <c r="F423" s="22" t="s">
        <v>63</v>
      </c>
      <c r="G423" s="22" t="s">
        <v>15</v>
      </c>
      <c r="H423" s="33">
        <v>9.75</v>
      </c>
      <c r="I423" s="33">
        <v>43</v>
      </c>
      <c r="J423" s="2">
        <v>0</v>
      </c>
      <c r="K423" s="2" t="s">
        <v>938</v>
      </c>
      <c r="L423" s="11">
        <v>0</v>
      </c>
      <c r="M423" s="4">
        <v>0</v>
      </c>
      <c r="N423" s="4">
        <v>0</v>
      </c>
      <c r="O423" s="11" t="s">
        <v>14</v>
      </c>
      <c r="P423" s="19"/>
      <c r="Q423" s="19" t="e">
        <f>LOG10(P423)</f>
        <v>#NUM!</v>
      </c>
      <c r="R423" s="11" t="s">
        <v>14</v>
      </c>
      <c r="S423" s="7"/>
      <c r="T423" s="7" t="e">
        <f>LOG10(S423)</f>
        <v>#NUM!</v>
      </c>
      <c r="U423" s="7" t="e">
        <f>AVERAGE(Q423,T423)</f>
        <v>#NUM!</v>
      </c>
      <c r="V423"/>
      <c r="W423"/>
      <c r="X423"/>
      <c r="Y423"/>
      <c r="Z423"/>
      <c r="AA423"/>
      <c r="AB423"/>
      <c r="AC423"/>
      <c r="AD423"/>
      <c r="AE423"/>
      <c r="AF423"/>
      <c r="AG423"/>
      <c r="AH423"/>
    </row>
    <row r="424" spans="1:34" x14ac:dyDescent="0.2">
      <c r="A424" s="21" t="s">
        <v>214</v>
      </c>
      <c r="B424" s="22" t="s">
        <v>933</v>
      </c>
      <c r="C424" s="23">
        <v>41384</v>
      </c>
      <c r="D424" s="22" t="s">
        <v>10</v>
      </c>
      <c r="E424" s="22" t="s">
        <v>18</v>
      </c>
      <c r="F424" s="22" t="s">
        <v>63</v>
      </c>
      <c r="G424" s="22" t="s">
        <v>15</v>
      </c>
      <c r="H424" s="33">
        <v>10</v>
      </c>
      <c r="I424" s="33">
        <v>43</v>
      </c>
      <c r="J424" s="2">
        <v>0</v>
      </c>
      <c r="K424" s="2" t="s">
        <v>938</v>
      </c>
      <c r="L424" s="11">
        <v>0</v>
      </c>
      <c r="M424" s="4">
        <v>0</v>
      </c>
      <c r="N424" s="4">
        <v>0</v>
      </c>
      <c r="O424" s="11" t="s">
        <v>14</v>
      </c>
      <c r="P424" s="19"/>
      <c r="Q424" s="19" t="e">
        <f>LOG10(P424)</f>
        <v>#NUM!</v>
      </c>
      <c r="R424" s="11" t="s">
        <v>14</v>
      </c>
      <c r="S424" s="7"/>
      <c r="T424" s="7" t="e">
        <f>LOG10(S424)</f>
        <v>#NUM!</v>
      </c>
      <c r="U424" s="7" t="e">
        <f>AVERAGE(Q424,T424)</f>
        <v>#NUM!</v>
      </c>
      <c r="V424"/>
      <c r="W424"/>
      <c r="X424"/>
      <c r="Y424"/>
      <c r="Z424"/>
      <c r="AA424"/>
      <c r="AB424"/>
      <c r="AC424"/>
      <c r="AD424"/>
      <c r="AE424"/>
      <c r="AF424"/>
      <c r="AG424"/>
      <c r="AH424"/>
    </row>
    <row r="425" spans="1:34" x14ac:dyDescent="0.2">
      <c r="A425" s="21" t="s">
        <v>215</v>
      </c>
      <c r="B425" s="22" t="s">
        <v>933</v>
      </c>
      <c r="C425" s="23">
        <v>41384</v>
      </c>
      <c r="D425" s="22" t="s">
        <v>10</v>
      </c>
      <c r="E425" s="22" t="s">
        <v>18</v>
      </c>
      <c r="F425" s="22" t="s">
        <v>63</v>
      </c>
      <c r="G425" s="22" t="s">
        <v>15</v>
      </c>
      <c r="H425" s="33">
        <v>9</v>
      </c>
      <c r="I425" s="33">
        <v>45</v>
      </c>
      <c r="J425" s="2">
        <v>0</v>
      </c>
      <c r="K425" s="2" t="s">
        <v>938</v>
      </c>
      <c r="L425" s="11">
        <v>0</v>
      </c>
      <c r="M425" s="4">
        <v>0</v>
      </c>
      <c r="N425" s="4">
        <v>0</v>
      </c>
      <c r="O425" s="11" t="s">
        <v>14</v>
      </c>
      <c r="P425" s="19"/>
      <c r="Q425" s="19" t="e">
        <f>LOG10(P425)</f>
        <v>#NUM!</v>
      </c>
      <c r="R425" s="11" t="s">
        <v>14</v>
      </c>
      <c r="S425" s="7"/>
      <c r="T425" s="7" t="e">
        <f>LOG10(S425)</f>
        <v>#NUM!</v>
      </c>
      <c r="U425" s="7" t="e">
        <f>AVERAGE(Q425,T425)</f>
        <v>#NUM!</v>
      </c>
      <c r="V425"/>
      <c r="W425"/>
      <c r="X425"/>
      <c r="Y425"/>
      <c r="Z425"/>
      <c r="AA425"/>
      <c r="AB425"/>
      <c r="AC425"/>
      <c r="AD425"/>
      <c r="AE425"/>
      <c r="AF425"/>
      <c r="AG425"/>
      <c r="AH425"/>
    </row>
    <row r="426" spans="1:34" x14ac:dyDescent="0.2">
      <c r="A426" s="21" t="s">
        <v>216</v>
      </c>
      <c r="B426" s="22" t="s">
        <v>933</v>
      </c>
      <c r="C426" s="23">
        <v>41384</v>
      </c>
      <c r="D426" s="22" t="s">
        <v>10</v>
      </c>
      <c r="E426" s="22" t="s">
        <v>18</v>
      </c>
      <c r="F426" s="22" t="s">
        <v>63</v>
      </c>
      <c r="G426" s="22" t="s">
        <v>15</v>
      </c>
      <c r="H426" s="33">
        <v>9.25</v>
      </c>
      <c r="I426" s="33">
        <v>44</v>
      </c>
      <c r="J426" s="2">
        <v>0</v>
      </c>
      <c r="K426" s="2" t="s">
        <v>938</v>
      </c>
      <c r="L426" s="11">
        <v>0</v>
      </c>
      <c r="M426" s="4">
        <v>0</v>
      </c>
      <c r="N426" s="4">
        <v>0</v>
      </c>
      <c r="O426" s="11" t="s">
        <v>14</v>
      </c>
      <c r="P426" s="19"/>
      <c r="Q426" s="19" t="e">
        <f>LOG10(P426)</f>
        <v>#NUM!</v>
      </c>
      <c r="R426" s="11" t="s">
        <v>14</v>
      </c>
      <c r="S426" s="7"/>
      <c r="T426" s="7" t="e">
        <f>LOG10(S426)</f>
        <v>#NUM!</v>
      </c>
      <c r="U426" s="7" t="e">
        <f>AVERAGE(Q426,T426)</f>
        <v>#NUM!</v>
      </c>
      <c r="V426"/>
      <c r="W426"/>
      <c r="X426"/>
      <c r="Y426"/>
      <c r="Z426"/>
      <c r="AA426"/>
      <c r="AB426"/>
      <c r="AC426"/>
      <c r="AD426"/>
      <c r="AE426"/>
      <c r="AF426"/>
      <c r="AG426"/>
      <c r="AH426"/>
    </row>
    <row r="427" spans="1:34" x14ac:dyDescent="0.2">
      <c r="A427" s="21" t="s">
        <v>217</v>
      </c>
      <c r="B427" s="22" t="s">
        <v>933</v>
      </c>
      <c r="C427" s="23">
        <v>41384</v>
      </c>
      <c r="D427" s="22" t="s">
        <v>10</v>
      </c>
      <c r="E427" s="22" t="s">
        <v>18</v>
      </c>
      <c r="F427" s="22" t="s">
        <v>63</v>
      </c>
      <c r="G427" s="22" t="s">
        <v>13</v>
      </c>
      <c r="H427" s="33">
        <v>10</v>
      </c>
      <c r="I427" s="33">
        <v>43</v>
      </c>
      <c r="J427" s="2">
        <v>0</v>
      </c>
      <c r="K427" s="2" t="s">
        <v>938</v>
      </c>
      <c r="L427" s="11">
        <v>0</v>
      </c>
      <c r="M427" s="4">
        <v>0</v>
      </c>
      <c r="N427" s="4">
        <v>0</v>
      </c>
      <c r="O427" s="11" t="s">
        <v>14</v>
      </c>
      <c r="P427" s="19"/>
      <c r="Q427" s="19" t="e">
        <f>LOG10(P427)</f>
        <v>#NUM!</v>
      </c>
      <c r="R427" s="11" t="s">
        <v>14</v>
      </c>
      <c r="S427" s="7"/>
      <c r="T427" s="7" t="e">
        <f>LOG10(S427)</f>
        <v>#NUM!</v>
      </c>
      <c r="U427" s="7" t="e">
        <f>AVERAGE(Q427,T427)</f>
        <v>#NUM!</v>
      </c>
      <c r="V427"/>
      <c r="W427"/>
      <c r="X427"/>
      <c r="Y427"/>
      <c r="Z427"/>
      <c r="AA427"/>
      <c r="AB427"/>
      <c r="AC427"/>
      <c r="AD427"/>
      <c r="AE427"/>
      <c r="AF427"/>
      <c r="AG427"/>
      <c r="AH427"/>
    </row>
    <row r="428" spans="1:34" x14ac:dyDescent="0.2">
      <c r="A428" s="21" t="s">
        <v>605</v>
      </c>
      <c r="B428" s="22" t="s">
        <v>933</v>
      </c>
      <c r="C428" s="23">
        <v>41384</v>
      </c>
      <c r="D428" s="22" t="s">
        <v>10</v>
      </c>
      <c r="E428" s="22" t="s">
        <v>18</v>
      </c>
      <c r="F428" s="22" t="s">
        <v>63</v>
      </c>
      <c r="G428" s="22" t="s">
        <v>15</v>
      </c>
      <c r="H428" s="33">
        <v>10.25</v>
      </c>
      <c r="I428" s="33">
        <v>44</v>
      </c>
      <c r="J428" s="2">
        <v>0</v>
      </c>
      <c r="K428" s="2" t="s">
        <v>938</v>
      </c>
      <c r="L428" s="37" t="s">
        <v>942</v>
      </c>
      <c r="M428" s="4">
        <v>0</v>
      </c>
      <c r="N428" s="38" t="s">
        <v>942</v>
      </c>
      <c r="O428" s="11" t="s">
        <v>14</v>
      </c>
      <c r="P428" s="19"/>
      <c r="Q428" s="19" t="e">
        <f>LOG10(P428)</f>
        <v>#NUM!</v>
      </c>
      <c r="R428" s="11">
        <v>37.664047241210938</v>
      </c>
      <c r="S428" s="7">
        <f>(10^((R428-22.04942)/-3.34789))</f>
        <v>2.1676023076916863E-5</v>
      </c>
      <c r="T428" s="7">
        <f>LOG10(S428)</f>
        <v>-4.664020395297019</v>
      </c>
      <c r="U428" s="7" t="e">
        <f>AVERAGE(Q428,T428)</f>
        <v>#NUM!</v>
      </c>
      <c r="V428"/>
      <c r="W428"/>
      <c r="X428"/>
      <c r="Y428"/>
      <c r="Z428"/>
      <c r="AA428"/>
      <c r="AB428"/>
      <c r="AC428"/>
      <c r="AD428"/>
      <c r="AE428"/>
      <c r="AF428"/>
      <c r="AG428"/>
      <c r="AH428"/>
    </row>
    <row r="429" spans="1:34" x14ac:dyDescent="0.2">
      <c r="A429" s="21" t="s">
        <v>218</v>
      </c>
      <c r="B429" s="22" t="s">
        <v>933</v>
      </c>
      <c r="C429" s="23">
        <v>41384</v>
      </c>
      <c r="D429" s="22" t="s">
        <v>10</v>
      </c>
      <c r="E429" s="22" t="s">
        <v>18</v>
      </c>
      <c r="F429" s="22" t="s">
        <v>63</v>
      </c>
      <c r="G429" s="22" t="s">
        <v>15</v>
      </c>
      <c r="H429" s="33">
        <v>10.25</v>
      </c>
      <c r="I429" s="33">
        <v>43</v>
      </c>
      <c r="J429" s="2">
        <v>0</v>
      </c>
      <c r="K429" s="2" t="s">
        <v>938</v>
      </c>
      <c r="L429" s="11">
        <v>0</v>
      </c>
      <c r="M429" s="4">
        <v>0</v>
      </c>
      <c r="N429" s="4">
        <v>0</v>
      </c>
      <c r="O429" s="11" t="s">
        <v>14</v>
      </c>
      <c r="P429" s="19"/>
      <c r="Q429" s="19" t="e">
        <f>LOG10(P429)</f>
        <v>#NUM!</v>
      </c>
      <c r="R429" s="11" t="s">
        <v>14</v>
      </c>
      <c r="S429" s="7"/>
      <c r="T429" s="7" t="e">
        <f>LOG10(S429)</f>
        <v>#NUM!</v>
      </c>
      <c r="U429" s="7" t="e">
        <f>AVERAGE(Q429,T429)</f>
        <v>#NUM!</v>
      </c>
      <c r="V429"/>
      <c r="W429"/>
      <c r="X429"/>
      <c r="Y429"/>
      <c r="Z429"/>
      <c r="AA429"/>
      <c r="AB429"/>
      <c r="AC429"/>
      <c r="AD429"/>
      <c r="AE429"/>
      <c r="AF429"/>
      <c r="AG429"/>
      <c r="AH429"/>
    </row>
    <row r="430" spans="1:34" x14ac:dyDescent="0.2">
      <c r="A430" s="21" t="s">
        <v>219</v>
      </c>
      <c r="B430" s="22" t="s">
        <v>933</v>
      </c>
      <c r="C430" s="23">
        <v>41384</v>
      </c>
      <c r="D430" s="22" t="s">
        <v>10</v>
      </c>
      <c r="E430" s="22" t="s">
        <v>18</v>
      </c>
      <c r="F430" s="22" t="s">
        <v>63</v>
      </c>
      <c r="G430" s="22" t="s">
        <v>15</v>
      </c>
      <c r="H430" s="33">
        <v>9.25</v>
      </c>
      <c r="I430" s="33">
        <v>44</v>
      </c>
      <c r="J430" s="2">
        <v>0</v>
      </c>
      <c r="K430" s="2" t="s">
        <v>938</v>
      </c>
      <c r="L430" s="11">
        <v>0</v>
      </c>
      <c r="M430" s="4">
        <v>0</v>
      </c>
      <c r="N430" s="4">
        <v>0</v>
      </c>
      <c r="O430" s="11" t="s">
        <v>14</v>
      </c>
      <c r="P430" s="19"/>
      <c r="Q430" s="19" t="e">
        <f>LOG10(P430)</f>
        <v>#NUM!</v>
      </c>
      <c r="R430" s="11" t="s">
        <v>14</v>
      </c>
      <c r="S430" s="7"/>
      <c r="T430" s="7" t="e">
        <f>LOG10(S430)</f>
        <v>#NUM!</v>
      </c>
      <c r="U430" s="7" t="e">
        <f>AVERAGE(Q430,T430)</f>
        <v>#NUM!</v>
      </c>
      <c r="V430"/>
      <c r="W430"/>
      <c r="X430"/>
      <c r="Y430"/>
      <c r="Z430"/>
      <c r="AA430"/>
      <c r="AB430"/>
      <c r="AC430"/>
      <c r="AD430"/>
      <c r="AE430"/>
      <c r="AF430"/>
      <c r="AG430"/>
      <c r="AH430"/>
    </row>
    <row r="431" spans="1:34" x14ac:dyDescent="0.2">
      <c r="A431" s="21" t="s">
        <v>220</v>
      </c>
      <c r="B431" s="22" t="s">
        <v>933</v>
      </c>
      <c r="C431" s="23">
        <v>41384</v>
      </c>
      <c r="D431" s="22" t="s">
        <v>10</v>
      </c>
      <c r="E431" s="22" t="s">
        <v>18</v>
      </c>
      <c r="F431" s="22" t="s">
        <v>63</v>
      </c>
      <c r="G431" s="22" t="s">
        <v>15</v>
      </c>
      <c r="H431" s="33">
        <v>9.75</v>
      </c>
      <c r="I431" s="33">
        <v>43</v>
      </c>
      <c r="J431" s="2">
        <v>0</v>
      </c>
      <c r="K431" s="2" t="s">
        <v>938</v>
      </c>
      <c r="L431" s="11">
        <v>0</v>
      </c>
      <c r="M431" s="4">
        <v>0</v>
      </c>
      <c r="N431" s="4">
        <v>0</v>
      </c>
      <c r="O431" s="11" t="s">
        <v>14</v>
      </c>
      <c r="P431" s="19"/>
      <c r="Q431" s="19" t="e">
        <f>LOG10(P431)</f>
        <v>#NUM!</v>
      </c>
      <c r="R431" s="11" t="s">
        <v>14</v>
      </c>
      <c r="S431" s="7"/>
      <c r="T431" s="7" t="e">
        <f>LOG10(S431)</f>
        <v>#NUM!</v>
      </c>
      <c r="U431" s="7" t="e">
        <f>AVERAGE(Q431,T431)</f>
        <v>#NUM!</v>
      </c>
      <c r="V431"/>
      <c r="W431"/>
      <c r="X431"/>
      <c r="Y431"/>
      <c r="Z431"/>
      <c r="AA431"/>
      <c r="AB431"/>
      <c r="AC431"/>
      <c r="AD431"/>
      <c r="AE431"/>
      <c r="AF431"/>
      <c r="AG431"/>
      <c r="AH431"/>
    </row>
    <row r="432" spans="1:34" x14ac:dyDescent="0.2">
      <c r="A432" s="21" t="s">
        <v>221</v>
      </c>
      <c r="B432" s="22" t="s">
        <v>933</v>
      </c>
      <c r="C432" s="23">
        <v>41384</v>
      </c>
      <c r="D432" s="22" t="s">
        <v>10</v>
      </c>
      <c r="E432" s="22" t="s">
        <v>18</v>
      </c>
      <c r="F432" s="22" t="s">
        <v>63</v>
      </c>
      <c r="G432" s="22" t="s">
        <v>15</v>
      </c>
      <c r="H432" s="33">
        <v>9.5</v>
      </c>
      <c r="I432" s="33">
        <v>44</v>
      </c>
      <c r="J432" s="2">
        <v>0</v>
      </c>
      <c r="K432" s="2" t="s">
        <v>938</v>
      </c>
      <c r="L432" s="11">
        <v>0</v>
      </c>
      <c r="M432" s="4">
        <v>0</v>
      </c>
      <c r="N432" s="4">
        <v>0</v>
      </c>
      <c r="O432" s="11" t="s">
        <v>14</v>
      </c>
      <c r="P432" s="19"/>
      <c r="Q432" s="19" t="e">
        <f>LOG10(P432)</f>
        <v>#NUM!</v>
      </c>
      <c r="R432" s="11" t="s">
        <v>14</v>
      </c>
      <c r="S432" s="7"/>
      <c r="T432" s="7" t="e">
        <f>LOG10(S432)</f>
        <v>#NUM!</v>
      </c>
      <c r="U432" s="7" t="e">
        <f>AVERAGE(Q432,T432)</f>
        <v>#NUM!</v>
      </c>
      <c r="V432"/>
      <c r="W432"/>
      <c r="X432"/>
      <c r="Y432"/>
      <c r="Z432"/>
      <c r="AA432"/>
      <c r="AB432"/>
      <c r="AC432"/>
      <c r="AD432"/>
      <c r="AE432"/>
      <c r="AF432"/>
      <c r="AG432"/>
      <c r="AH432"/>
    </row>
    <row r="433" spans="1:34" x14ac:dyDescent="0.2">
      <c r="A433" s="21" t="s">
        <v>553</v>
      </c>
      <c r="B433" s="22" t="s">
        <v>933</v>
      </c>
      <c r="C433" s="23">
        <v>41384</v>
      </c>
      <c r="D433" s="22" t="s">
        <v>10</v>
      </c>
      <c r="E433" s="22" t="s">
        <v>18</v>
      </c>
      <c r="F433" s="22" t="s">
        <v>63</v>
      </c>
      <c r="G433" s="22" t="s">
        <v>15</v>
      </c>
      <c r="H433" s="33">
        <v>9</v>
      </c>
      <c r="I433" s="33">
        <v>41</v>
      </c>
      <c r="J433" s="2">
        <v>0</v>
      </c>
      <c r="K433" s="2" t="s">
        <v>938</v>
      </c>
      <c r="L433" s="37" t="s">
        <v>942</v>
      </c>
      <c r="M433" s="4">
        <v>0</v>
      </c>
      <c r="N433" s="38" t="s">
        <v>942</v>
      </c>
      <c r="O433" s="11" t="s">
        <v>14</v>
      </c>
      <c r="P433" s="19"/>
      <c r="Q433" s="19" t="e">
        <f>LOG10(P433)</f>
        <v>#NUM!</v>
      </c>
      <c r="R433" s="11">
        <v>39.218521118164062</v>
      </c>
      <c r="S433" s="7">
        <f>(10^((R433-22.04942)/-3.34789))</f>
        <v>7.4415791104805699E-6</v>
      </c>
      <c r="T433" s="7">
        <f>LOG10(S433)</f>
        <v>-5.12833489695422</v>
      </c>
      <c r="U433" s="7" t="e">
        <f>AVERAGE(Q433,T433)</f>
        <v>#NUM!</v>
      </c>
      <c r="V433"/>
      <c r="W433"/>
      <c r="X433"/>
      <c r="Y433"/>
      <c r="Z433"/>
      <c r="AA433"/>
      <c r="AB433"/>
      <c r="AC433"/>
      <c r="AD433"/>
      <c r="AE433"/>
      <c r="AF433"/>
      <c r="AG433"/>
      <c r="AH433"/>
    </row>
    <row r="434" spans="1:34" x14ac:dyDescent="0.2">
      <c r="A434" s="21" t="s">
        <v>222</v>
      </c>
      <c r="B434" s="22" t="s">
        <v>933</v>
      </c>
      <c r="C434" s="23">
        <v>41384</v>
      </c>
      <c r="D434" s="22" t="s">
        <v>10</v>
      </c>
      <c r="E434" s="22" t="s">
        <v>18</v>
      </c>
      <c r="F434" s="22" t="s">
        <v>63</v>
      </c>
      <c r="G434" s="22" t="s">
        <v>15</v>
      </c>
      <c r="H434" s="33">
        <v>8.5</v>
      </c>
      <c r="I434" s="33">
        <v>43</v>
      </c>
      <c r="J434" s="2">
        <v>0</v>
      </c>
      <c r="K434" s="2" t="s">
        <v>938</v>
      </c>
      <c r="L434" s="11">
        <v>0</v>
      </c>
      <c r="M434" s="4">
        <v>0</v>
      </c>
      <c r="N434" s="4">
        <v>0</v>
      </c>
      <c r="O434" s="11" t="s">
        <v>14</v>
      </c>
      <c r="P434" s="19"/>
      <c r="Q434" s="19" t="e">
        <f>LOG10(P434)</f>
        <v>#NUM!</v>
      </c>
      <c r="R434" s="11" t="s">
        <v>14</v>
      </c>
      <c r="S434" s="7"/>
      <c r="T434" s="7" t="e">
        <f>LOG10(S434)</f>
        <v>#NUM!</v>
      </c>
      <c r="U434" s="7" t="e">
        <f>AVERAGE(Q434,T434)</f>
        <v>#NUM!</v>
      </c>
      <c r="V434"/>
      <c r="W434"/>
      <c r="X434"/>
      <c r="Y434"/>
      <c r="Z434"/>
      <c r="AA434"/>
      <c r="AB434"/>
      <c r="AC434"/>
      <c r="AD434"/>
      <c r="AE434"/>
      <c r="AF434"/>
      <c r="AG434"/>
      <c r="AH434"/>
    </row>
    <row r="435" spans="1:34" x14ac:dyDescent="0.2">
      <c r="A435" s="21" t="s">
        <v>223</v>
      </c>
      <c r="B435" s="22" t="s">
        <v>933</v>
      </c>
      <c r="C435" s="23">
        <v>41384</v>
      </c>
      <c r="D435" s="22" t="s">
        <v>10</v>
      </c>
      <c r="E435" s="22" t="s">
        <v>18</v>
      </c>
      <c r="F435" s="22" t="s">
        <v>63</v>
      </c>
      <c r="G435" s="22" t="s">
        <v>15</v>
      </c>
      <c r="H435" s="33">
        <v>9</v>
      </c>
      <c r="I435" s="33">
        <v>41</v>
      </c>
      <c r="J435" s="2">
        <v>0</v>
      </c>
      <c r="K435" s="2" t="s">
        <v>938</v>
      </c>
      <c r="L435" s="11">
        <v>0</v>
      </c>
      <c r="M435" s="4">
        <v>0</v>
      </c>
      <c r="N435" s="4">
        <v>0</v>
      </c>
      <c r="O435" s="11" t="s">
        <v>14</v>
      </c>
      <c r="P435" s="19"/>
      <c r="Q435" s="19" t="e">
        <f>LOG10(P435)</f>
        <v>#NUM!</v>
      </c>
      <c r="R435" s="11" t="s">
        <v>14</v>
      </c>
      <c r="S435" s="7"/>
      <c r="T435" s="7" t="e">
        <f>LOG10(S435)</f>
        <v>#NUM!</v>
      </c>
      <c r="U435" s="7" t="e">
        <f>AVERAGE(Q435,T435)</f>
        <v>#NUM!</v>
      </c>
      <c r="V435"/>
      <c r="W435"/>
      <c r="X435"/>
      <c r="Y435"/>
      <c r="Z435"/>
      <c r="AA435"/>
      <c r="AB435"/>
      <c r="AC435"/>
      <c r="AD435"/>
      <c r="AE435"/>
      <c r="AF435"/>
      <c r="AG435"/>
      <c r="AH435"/>
    </row>
    <row r="436" spans="1:34" x14ac:dyDescent="0.2">
      <c r="A436" s="21" t="s">
        <v>224</v>
      </c>
      <c r="B436" s="22" t="s">
        <v>933</v>
      </c>
      <c r="C436" s="23">
        <v>41384</v>
      </c>
      <c r="D436" s="22" t="s">
        <v>10</v>
      </c>
      <c r="E436" s="22" t="s">
        <v>18</v>
      </c>
      <c r="F436" s="22" t="s">
        <v>63</v>
      </c>
      <c r="G436" s="22" t="s">
        <v>15</v>
      </c>
      <c r="H436" s="33">
        <v>9</v>
      </c>
      <c r="I436" s="33">
        <v>43</v>
      </c>
      <c r="J436" s="2">
        <v>0</v>
      </c>
      <c r="K436" s="2" t="s">
        <v>938</v>
      </c>
      <c r="L436" s="11">
        <v>0</v>
      </c>
      <c r="M436" s="4">
        <v>0</v>
      </c>
      <c r="N436" s="4">
        <v>0</v>
      </c>
      <c r="O436" s="11" t="s">
        <v>14</v>
      </c>
      <c r="P436" s="19"/>
      <c r="Q436" s="19" t="e">
        <f>LOG10(P436)</f>
        <v>#NUM!</v>
      </c>
      <c r="R436" s="11" t="s">
        <v>14</v>
      </c>
      <c r="S436" s="7"/>
      <c r="T436" s="7" t="e">
        <f>LOG10(S436)</f>
        <v>#NUM!</v>
      </c>
      <c r="U436" s="7" t="e">
        <f>AVERAGE(Q436,T436)</f>
        <v>#NUM!</v>
      </c>
      <c r="V436"/>
      <c r="W436"/>
      <c r="X436"/>
      <c r="Y436"/>
      <c r="Z436"/>
      <c r="AA436"/>
      <c r="AB436"/>
      <c r="AC436"/>
      <c r="AD436"/>
      <c r="AE436"/>
      <c r="AF436"/>
      <c r="AG436"/>
      <c r="AH436"/>
    </row>
    <row r="437" spans="1:34" x14ac:dyDescent="0.2">
      <c r="A437" s="21" t="s">
        <v>225</v>
      </c>
      <c r="B437" s="22" t="s">
        <v>933</v>
      </c>
      <c r="C437" s="23">
        <v>41384</v>
      </c>
      <c r="D437" s="22" t="s">
        <v>10</v>
      </c>
      <c r="E437" s="22" t="s">
        <v>18</v>
      </c>
      <c r="F437" s="22" t="s">
        <v>63</v>
      </c>
      <c r="G437" s="22" t="s">
        <v>15</v>
      </c>
      <c r="H437" s="33">
        <v>9</v>
      </c>
      <c r="I437" s="33">
        <v>44</v>
      </c>
      <c r="J437" s="2">
        <v>0</v>
      </c>
      <c r="K437" s="2" t="s">
        <v>938</v>
      </c>
      <c r="L437" s="11">
        <v>0</v>
      </c>
      <c r="M437" s="4">
        <v>0</v>
      </c>
      <c r="N437" s="4">
        <v>0</v>
      </c>
      <c r="O437" s="11" t="s">
        <v>14</v>
      </c>
      <c r="P437" s="19"/>
      <c r="Q437" s="19" t="e">
        <f>LOG10(P437)</f>
        <v>#NUM!</v>
      </c>
      <c r="R437" s="11" t="s">
        <v>14</v>
      </c>
      <c r="S437" s="7"/>
      <c r="T437" s="7" t="e">
        <f>LOG10(S437)</f>
        <v>#NUM!</v>
      </c>
      <c r="U437" s="7" t="e">
        <f>AVERAGE(Q437,T437)</f>
        <v>#NUM!</v>
      </c>
      <c r="V437"/>
      <c r="W437"/>
      <c r="X437"/>
      <c r="Y437"/>
      <c r="Z437"/>
      <c r="AA437"/>
      <c r="AB437"/>
      <c r="AC437"/>
      <c r="AD437"/>
      <c r="AE437"/>
      <c r="AF437"/>
      <c r="AG437"/>
      <c r="AH437"/>
    </row>
    <row r="438" spans="1:34" x14ac:dyDescent="0.2">
      <c r="A438" s="21" t="s">
        <v>226</v>
      </c>
      <c r="B438" s="22" t="s">
        <v>933</v>
      </c>
      <c r="C438" s="23">
        <v>41384</v>
      </c>
      <c r="D438" s="22" t="s">
        <v>10</v>
      </c>
      <c r="E438" s="22" t="s">
        <v>18</v>
      </c>
      <c r="F438" s="22" t="s">
        <v>63</v>
      </c>
      <c r="G438" s="22" t="s">
        <v>13</v>
      </c>
      <c r="H438" s="33">
        <v>9.75</v>
      </c>
      <c r="I438" s="33">
        <v>44</v>
      </c>
      <c r="J438" s="2">
        <v>0</v>
      </c>
      <c r="K438" s="2" t="s">
        <v>938</v>
      </c>
      <c r="L438" s="11">
        <v>0</v>
      </c>
      <c r="M438" s="4">
        <v>0</v>
      </c>
      <c r="N438" s="4">
        <v>0</v>
      </c>
      <c r="O438" s="11" t="s">
        <v>14</v>
      </c>
      <c r="P438" s="19"/>
      <c r="Q438" s="19" t="e">
        <f>LOG10(P438)</f>
        <v>#NUM!</v>
      </c>
      <c r="R438" s="11" t="s">
        <v>14</v>
      </c>
      <c r="S438" s="7"/>
      <c r="T438" s="7" t="e">
        <f>LOG10(S438)</f>
        <v>#NUM!</v>
      </c>
      <c r="U438" s="7" t="e">
        <f>AVERAGE(Q438,T438)</f>
        <v>#NUM!</v>
      </c>
      <c r="V438"/>
      <c r="W438"/>
      <c r="X438"/>
      <c r="Y438"/>
      <c r="Z438"/>
      <c r="AA438"/>
      <c r="AB438"/>
      <c r="AC438"/>
      <c r="AD438"/>
      <c r="AE438"/>
      <c r="AF438"/>
      <c r="AG438"/>
      <c r="AH438"/>
    </row>
    <row r="439" spans="1:34" x14ac:dyDescent="0.2">
      <c r="A439" s="21" t="s">
        <v>227</v>
      </c>
      <c r="B439" s="22" t="s">
        <v>933</v>
      </c>
      <c r="C439" s="23">
        <v>41384</v>
      </c>
      <c r="D439" s="22" t="s">
        <v>10</v>
      </c>
      <c r="E439" s="22" t="s">
        <v>18</v>
      </c>
      <c r="F439" s="22" t="s">
        <v>63</v>
      </c>
      <c r="G439" s="22" t="s">
        <v>13</v>
      </c>
      <c r="H439" s="33">
        <v>9.75</v>
      </c>
      <c r="I439" s="33">
        <v>44</v>
      </c>
      <c r="J439" s="2">
        <v>0</v>
      </c>
      <c r="K439" s="2" t="s">
        <v>938</v>
      </c>
      <c r="L439" s="11">
        <v>0</v>
      </c>
      <c r="M439" s="4">
        <v>0</v>
      </c>
      <c r="N439" s="4">
        <v>0</v>
      </c>
      <c r="O439" s="11" t="s">
        <v>14</v>
      </c>
      <c r="P439" s="19"/>
      <c r="Q439" s="19" t="e">
        <f>LOG10(P439)</f>
        <v>#NUM!</v>
      </c>
      <c r="R439" s="11" t="s">
        <v>14</v>
      </c>
      <c r="S439" s="7"/>
      <c r="T439" s="7" t="e">
        <f>LOG10(S439)</f>
        <v>#NUM!</v>
      </c>
      <c r="U439" s="7" t="e">
        <f>AVERAGE(Q439,T439)</f>
        <v>#NUM!</v>
      </c>
      <c r="V439"/>
      <c r="W439"/>
      <c r="X439"/>
      <c r="Y439"/>
      <c r="Z439"/>
      <c r="AA439"/>
      <c r="AB439"/>
      <c r="AC439"/>
      <c r="AD439"/>
      <c r="AE439"/>
      <c r="AF439"/>
      <c r="AG439"/>
      <c r="AH439"/>
    </row>
    <row r="440" spans="1:34" x14ac:dyDescent="0.2">
      <c r="A440" s="21" t="s">
        <v>228</v>
      </c>
      <c r="B440" s="22" t="s">
        <v>933</v>
      </c>
      <c r="C440" s="23">
        <v>41384</v>
      </c>
      <c r="D440" s="22" t="s">
        <v>10</v>
      </c>
      <c r="E440" s="22" t="s">
        <v>18</v>
      </c>
      <c r="F440" s="22" t="s">
        <v>63</v>
      </c>
      <c r="G440" s="22" t="s">
        <v>15</v>
      </c>
      <c r="H440" s="33">
        <v>9.75</v>
      </c>
      <c r="I440" s="33">
        <v>42</v>
      </c>
      <c r="J440" s="2">
        <v>0</v>
      </c>
      <c r="K440" s="2" t="s">
        <v>938</v>
      </c>
      <c r="L440" s="11">
        <v>0</v>
      </c>
      <c r="M440" s="4">
        <v>0</v>
      </c>
      <c r="N440" s="4">
        <v>0</v>
      </c>
      <c r="O440" s="11" t="s">
        <v>14</v>
      </c>
      <c r="P440" s="19"/>
      <c r="Q440" s="19" t="e">
        <f>LOG10(P440)</f>
        <v>#NUM!</v>
      </c>
      <c r="R440" s="11" t="s">
        <v>14</v>
      </c>
      <c r="S440" s="7"/>
      <c r="T440" s="7" t="e">
        <f>LOG10(S440)</f>
        <v>#NUM!</v>
      </c>
      <c r="U440" s="7" t="e">
        <f>AVERAGE(Q440,T440)</f>
        <v>#NUM!</v>
      </c>
      <c r="V440"/>
      <c r="W440"/>
      <c r="X440"/>
      <c r="Y440"/>
      <c r="Z440"/>
      <c r="AA440"/>
      <c r="AB440"/>
      <c r="AC440"/>
      <c r="AD440"/>
      <c r="AE440"/>
      <c r="AF440"/>
      <c r="AG440"/>
      <c r="AH440"/>
    </row>
    <row r="441" spans="1:34" x14ac:dyDescent="0.2">
      <c r="A441" s="21" t="s">
        <v>229</v>
      </c>
      <c r="B441" s="22" t="s">
        <v>933</v>
      </c>
      <c r="C441" s="23">
        <v>41384</v>
      </c>
      <c r="D441" s="22" t="s">
        <v>10</v>
      </c>
      <c r="E441" s="22" t="s">
        <v>18</v>
      </c>
      <c r="F441" s="22" t="s">
        <v>63</v>
      </c>
      <c r="G441" s="22" t="s">
        <v>15</v>
      </c>
      <c r="H441" s="33">
        <v>10.5</v>
      </c>
      <c r="I441" s="33">
        <v>45</v>
      </c>
      <c r="J441" s="2">
        <v>0</v>
      </c>
      <c r="K441" s="2" t="s">
        <v>938</v>
      </c>
      <c r="L441" s="11">
        <v>0</v>
      </c>
      <c r="M441" s="4">
        <v>0</v>
      </c>
      <c r="N441" s="4">
        <v>0</v>
      </c>
      <c r="O441" s="11" t="s">
        <v>14</v>
      </c>
      <c r="P441" s="19"/>
      <c r="Q441" s="19" t="e">
        <f>LOG10(P441)</f>
        <v>#NUM!</v>
      </c>
      <c r="R441" s="11" t="s">
        <v>14</v>
      </c>
      <c r="S441" s="7"/>
      <c r="T441" s="7" t="e">
        <f>LOG10(S441)</f>
        <v>#NUM!</v>
      </c>
      <c r="U441" s="7" t="e">
        <f>AVERAGE(Q441,T441)</f>
        <v>#NUM!</v>
      </c>
      <c r="V441"/>
      <c r="W441"/>
      <c r="X441"/>
      <c r="Y441"/>
      <c r="Z441"/>
      <c r="AA441"/>
      <c r="AB441"/>
      <c r="AC441"/>
      <c r="AD441"/>
      <c r="AE441"/>
      <c r="AF441"/>
      <c r="AG441"/>
      <c r="AH441"/>
    </row>
    <row r="442" spans="1:34" x14ac:dyDescent="0.2">
      <c r="A442" s="21" t="s">
        <v>230</v>
      </c>
      <c r="B442" s="22" t="s">
        <v>933</v>
      </c>
      <c r="C442" s="23">
        <v>41384</v>
      </c>
      <c r="D442" s="22" t="s">
        <v>10</v>
      </c>
      <c r="E442" s="22" t="s">
        <v>18</v>
      </c>
      <c r="F442" s="22" t="s">
        <v>63</v>
      </c>
      <c r="G442" s="22" t="s">
        <v>13</v>
      </c>
      <c r="H442" s="33">
        <v>10.5</v>
      </c>
      <c r="I442" s="33">
        <v>44</v>
      </c>
      <c r="J442" s="2">
        <v>0</v>
      </c>
      <c r="K442" s="2" t="s">
        <v>938</v>
      </c>
      <c r="L442" s="11">
        <v>0</v>
      </c>
      <c r="M442" s="4">
        <v>0</v>
      </c>
      <c r="N442" s="4">
        <v>0</v>
      </c>
      <c r="O442" s="11" t="s">
        <v>14</v>
      </c>
      <c r="P442" s="19"/>
      <c r="Q442" s="19" t="e">
        <f>LOG10(P442)</f>
        <v>#NUM!</v>
      </c>
      <c r="R442" s="11" t="s">
        <v>14</v>
      </c>
      <c r="S442" s="7"/>
      <c r="T442" s="7" t="e">
        <f>LOG10(S442)</f>
        <v>#NUM!</v>
      </c>
      <c r="U442" s="7" t="e">
        <f>AVERAGE(Q442,T442)</f>
        <v>#NUM!</v>
      </c>
      <c r="V442"/>
      <c r="W442"/>
      <c r="X442"/>
      <c r="Y442"/>
      <c r="Z442"/>
      <c r="AA442"/>
      <c r="AB442"/>
      <c r="AC442"/>
      <c r="AD442"/>
      <c r="AE442"/>
      <c r="AF442"/>
      <c r="AG442"/>
      <c r="AH442"/>
    </row>
    <row r="443" spans="1:34" x14ac:dyDescent="0.2">
      <c r="A443" s="21" t="s">
        <v>231</v>
      </c>
      <c r="B443" s="22" t="s">
        <v>933</v>
      </c>
      <c r="C443" s="23">
        <v>41384</v>
      </c>
      <c r="D443" s="22" t="s">
        <v>10</v>
      </c>
      <c r="E443" s="22" t="s">
        <v>18</v>
      </c>
      <c r="F443" s="22" t="s">
        <v>63</v>
      </c>
      <c r="G443" s="22" t="s">
        <v>15</v>
      </c>
      <c r="H443" s="33">
        <v>9.5</v>
      </c>
      <c r="I443" s="33">
        <v>44</v>
      </c>
      <c r="J443" s="2">
        <v>0</v>
      </c>
      <c r="K443" s="2" t="s">
        <v>938</v>
      </c>
      <c r="L443" s="11">
        <v>0</v>
      </c>
      <c r="M443" s="4">
        <v>0</v>
      </c>
      <c r="N443" s="4">
        <v>0</v>
      </c>
      <c r="O443" s="11" t="s">
        <v>14</v>
      </c>
      <c r="P443" s="19"/>
      <c r="Q443" s="19" t="e">
        <f>LOG10(P443)</f>
        <v>#NUM!</v>
      </c>
      <c r="R443" s="11" t="s">
        <v>14</v>
      </c>
      <c r="S443" s="7"/>
      <c r="T443" s="7" t="e">
        <f>LOG10(S443)</f>
        <v>#NUM!</v>
      </c>
      <c r="U443" s="7" t="e">
        <f>AVERAGE(Q443,T443)</f>
        <v>#NUM!</v>
      </c>
      <c r="V443"/>
      <c r="W443"/>
      <c r="X443"/>
      <c r="Y443"/>
      <c r="Z443"/>
      <c r="AA443"/>
      <c r="AB443"/>
      <c r="AC443"/>
      <c r="AD443"/>
      <c r="AE443"/>
      <c r="AF443"/>
      <c r="AG443"/>
      <c r="AH443"/>
    </row>
    <row r="444" spans="1:34" x14ac:dyDescent="0.2">
      <c r="A444" s="21" t="s">
        <v>232</v>
      </c>
      <c r="B444" s="22" t="s">
        <v>933</v>
      </c>
      <c r="C444" s="23">
        <v>41384</v>
      </c>
      <c r="D444" s="22" t="s">
        <v>10</v>
      </c>
      <c r="E444" s="22" t="s">
        <v>18</v>
      </c>
      <c r="F444" s="22" t="s">
        <v>63</v>
      </c>
      <c r="G444" s="22" t="s">
        <v>13</v>
      </c>
      <c r="H444" s="33">
        <v>9.75</v>
      </c>
      <c r="I444" s="33">
        <v>44</v>
      </c>
      <c r="J444" s="2">
        <v>0</v>
      </c>
      <c r="K444" s="2" t="s">
        <v>938</v>
      </c>
      <c r="L444" s="11">
        <v>0</v>
      </c>
      <c r="M444" s="4">
        <v>0</v>
      </c>
      <c r="N444" s="4">
        <v>0</v>
      </c>
      <c r="O444" s="11" t="s">
        <v>14</v>
      </c>
      <c r="P444" s="19"/>
      <c r="Q444" s="19" t="e">
        <f>LOG10(P444)</f>
        <v>#NUM!</v>
      </c>
      <c r="R444" s="11" t="s">
        <v>14</v>
      </c>
      <c r="S444" s="7"/>
      <c r="T444" s="7" t="e">
        <f>LOG10(S444)</f>
        <v>#NUM!</v>
      </c>
      <c r="U444" s="7" t="e">
        <f>AVERAGE(Q444,T444)</f>
        <v>#NUM!</v>
      </c>
      <c r="V444"/>
      <c r="W444"/>
      <c r="X444"/>
      <c r="Y444"/>
      <c r="Z444"/>
      <c r="AA444"/>
      <c r="AB444"/>
      <c r="AC444"/>
      <c r="AD444"/>
      <c r="AE444"/>
      <c r="AF444"/>
      <c r="AG444"/>
      <c r="AH444"/>
    </row>
    <row r="445" spans="1:34" x14ac:dyDescent="0.2">
      <c r="A445" s="21" t="s">
        <v>233</v>
      </c>
      <c r="B445" s="22" t="s">
        <v>933</v>
      </c>
      <c r="C445" s="23">
        <v>41384</v>
      </c>
      <c r="D445" s="22" t="s">
        <v>10</v>
      </c>
      <c r="E445" s="22" t="s">
        <v>18</v>
      </c>
      <c r="F445" s="22" t="s">
        <v>63</v>
      </c>
      <c r="G445" s="22" t="s">
        <v>15</v>
      </c>
      <c r="H445" s="33">
        <v>10</v>
      </c>
      <c r="I445" s="33">
        <v>43</v>
      </c>
      <c r="J445" s="2">
        <v>0</v>
      </c>
      <c r="K445" s="2" t="s">
        <v>938</v>
      </c>
      <c r="L445" s="11">
        <v>0</v>
      </c>
      <c r="M445" s="4">
        <v>0</v>
      </c>
      <c r="N445" s="4">
        <v>0</v>
      </c>
      <c r="O445" s="11" t="s">
        <v>14</v>
      </c>
      <c r="P445" s="19"/>
      <c r="Q445" s="19" t="e">
        <f>LOG10(P445)</f>
        <v>#NUM!</v>
      </c>
      <c r="R445" s="11" t="s">
        <v>14</v>
      </c>
      <c r="S445" s="7"/>
      <c r="T445" s="7" t="e">
        <f>LOG10(S445)</f>
        <v>#NUM!</v>
      </c>
      <c r="U445" s="7" t="e">
        <f>AVERAGE(Q445,T445)</f>
        <v>#NUM!</v>
      </c>
      <c r="V445"/>
      <c r="W445"/>
      <c r="X445"/>
      <c r="Y445"/>
      <c r="Z445"/>
      <c r="AA445"/>
      <c r="AB445"/>
      <c r="AC445"/>
      <c r="AD445"/>
      <c r="AE445"/>
      <c r="AF445"/>
      <c r="AG445"/>
      <c r="AH445"/>
    </row>
    <row r="446" spans="1:34" x14ac:dyDescent="0.2">
      <c r="A446" s="21" t="s">
        <v>234</v>
      </c>
      <c r="B446" s="22" t="s">
        <v>933</v>
      </c>
      <c r="C446" s="23">
        <v>41384</v>
      </c>
      <c r="D446" s="22" t="s">
        <v>10</v>
      </c>
      <c r="E446" s="22" t="s">
        <v>18</v>
      </c>
      <c r="F446" s="22" t="s">
        <v>63</v>
      </c>
      <c r="G446" s="22" t="s">
        <v>15</v>
      </c>
      <c r="H446" s="33">
        <v>9.5</v>
      </c>
      <c r="I446" s="33">
        <v>43</v>
      </c>
      <c r="J446" s="2">
        <v>0</v>
      </c>
      <c r="K446" s="2" t="s">
        <v>938</v>
      </c>
      <c r="L446" s="11">
        <v>0</v>
      </c>
      <c r="M446" s="4">
        <v>0</v>
      </c>
      <c r="N446" s="4">
        <v>0</v>
      </c>
      <c r="O446" s="11" t="s">
        <v>14</v>
      </c>
      <c r="P446" s="19"/>
      <c r="Q446" s="19" t="e">
        <f>LOG10(P446)</f>
        <v>#NUM!</v>
      </c>
      <c r="R446" s="11" t="s">
        <v>14</v>
      </c>
      <c r="S446" s="7"/>
      <c r="T446" s="7" t="e">
        <f>LOG10(S446)</f>
        <v>#NUM!</v>
      </c>
      <c r="U446" s="7" t="e">
        <f>AVERAGE(Q446,T446)</f>
        <v>#NUM!</v>
      </c>
      <c r="V446"/>
      <c r="W446"/>
      <c r="X446"/>
      <c r="Y446"/>
      <c r="Z446"/>
      <c r="AA446"/>
      <c r="AB446"/>
      <c r="AC446"/>
      <c r="AD446"/>
      <c r="AE446"/>
      <c r="AF446"/>
      <c r="AG446"/>
      <c r="AH446"/>
    </row>
    <row r="447" spans="1:34" x14ac:dyDescent="0.2">
      <c r="A447" s="21" t="s">
        <v>235</v>
      </c>
      <c r="B447" s="22" t="s">
        <v>933</v>
      </c>
      <c r="C447" s="23">
        <v>41384</v>
      </c>
      <c r="D447" s="22" t="s">
        <v>10</v>
      </c>
      <c r="E447" s="22" t="s">
        <v>18</v>
      </c>
      <c r="F447" s="22" t="s">
        <v>63</v>
      </c>
      <c r="G447" s="22" t="s">
        <v>15</v>
      </c>
      <c r="H447" s="33">
        <v>10</v>
      </c>
      <c r="I447" s="33">
        <v>43</v>
      </c>
      <c r="J447" s="2">
        <v>0</v>
      </c>
      <c r="K447" s="2" t="s">
        <v>938</v>
      </c>
      <c r="L447" s="11">
        <v>0</v>
      </c>
      <c r="M447" s="4">
        <v>0</v>
      </c>
      <c r="N447" s="4">
        <v>0</v>
      </c>
      <c r="O447" s="11" t="s">
        <v>14</v>
      </c>
      <c r="P447" s="19"/>
      <c r="Q447" s="19" t="e">
        <f>LOG10(P447)</f>
        <v>#NUM!</v>
      </c>
      <c r="R447" s="11" t="s">
        <v>14</v>
      </c>
      <c r="S447" s="7"/>
      <c r="T447" s="7" t="e">
        <f>LOG10(S447)</f>
        <v>#NUM!</v>
      </c>
      <c r="U447" s="7" t="e">
        <f>AVERAGE(Q447,T447)</f>
        <v>#NUM!</v>
      </c>
      <c r="V447"/>
      <c r="W447"/>
      <c r="X447"/>
      <c r="Y447"/>
      <c r="Z447"/>
      <c r="AA447"/>
      <c r="AB447"/>
      <c r="AC447"/>
      <c r="AD447"/>
      <c r="AE447"/>
      <c r="AF447"/>
      <c r="AG447"/>
      <c r="AH447"/>
    </row>
    <row r="448" spans="1:34" x14ac:dyDescent="0.2">
      <c r="A448" s="21" t="s">
        <v>236</v>
      </c>
      <c r="B448" s="22" t="s">
        <v>934</v>
      </c>
      <c r="C448" s="23">
        <v>41387</v>
      </c>
      <c r="D448" s="22" t="s">
        <v>10</v>
      </c>
      <c r="E448" s="22" t="s">
        <v>156</v>
      </c>
      <c r="F448" s="22" t="s">
        <v>237</v>
      </c>
      <c r="G448" s="22" t="s">
        <v>158</v>
      </c>
      <c r="H448" s="33">
        <v>7.75</v>
      </c>
      <c r="I448" s="33">
        <v>42</v>
      </c>
      <c r="J448" s="2">
        <v>0</v>
      </c>
      <c r="K448" s="2" t="s">
        <v>938</v>
      </c>
      <c r="L448" s="11">
        <v>0</v>
      </c>
      <c r="M448" s="4">
        <v>0</v>
      </c>
      <c r="N448" s="4">
        <v>0</v>
      </c>
      <c r="O448" s="11" t="s">
        <v>14</v>
      </c>
      <c r="P448" s="19"/>
      <c r="Q448" s="19" t="e">
        <f>LOG10(P448)</f>
        <v>#NUM!</v>
      </c>
      <c r="R448" s="11" t="s">
        <v>14</v>
      </c>
      <c r="S448" s="7"/>
      <c r="T448" s="7" t="e">
        <f>LOG10(S448)</f>
        <v>#NUM!</v>
      </c>
      <c r="U448" s="7" t="e">
        <f>AVERAGE(Q448,T448)</f>
        <v>#NUM!</v>
      </c>
      <c r="V448"/>
      <c r="W448"/>
      <c r="X448"/>
      <c r="Y448"/>
      <c r="Z448"/>
      <c r="AA448"/>
      <c r="AB448"/>
      <c r="AC448"/>
      <c r="AD448"/>
      <c r="AE448"/>
      <c r="AF448"/>
      <c r="AG448"/>
      <c r="AH448"/>
    </row>
    <row r="449" spans="1:34" x14ac:dyDescent="0.2">
      <c r="A449" s="21" t="s">
        <v>238</v>
      </c>
      <c r="B449" s="22" t="s">
        <v>934</v>
      </c>
      <c r="C449" s="23">
        <v>41387</v>
      </c>
      <c r="D449" s="22" t="s">
        <v>10</v>
      </c>
      <c r="E449" s="22" t="s">
        <v>156</v>
      </c>
      <c r="F449" s="22" t="s">
        <v>237</v>
      </c>
      <c r="G449" s="22" t="s">
        <v>161</v>
      </c>
      <c r="H449" s="33">
        <v>8.75</v>
      </c>
      <c r="I449" s="33">
        <v>42</v>
      </c>
      <c r="J449" s="2">
        <v>0</v>
      </c>
      <c r="K449" s="2" t="s">
        <v>938</v>
      </c>
      <c r="L449" s="11">
        <v>0</v>
      </c>
      <c r="M449" s="4">
        <v>0</v>
      </c>
      <c r="N449" s="4">
        <v>0</v>
      </c>
      <c r="O449" s="11" t="s">
        <v>14</v>
      </c>
      <c r="P449" s="19"/>
      <c r="Q449" s="19" t="e">
        <f>LOG10(P449)</f>
        <v>#NUM!</v>
      </c>
      <c r="R449" s="11" t="s">
        <v>14</v>
      </c>
      <c r="S449" s="7"/>
      <c r="T449" s="7" t="e">
        <f>LOG10(S449)</f>
        <v>#NUM!</v>
      </c>
      <c r="U449" s="7" t="e">
        <f>AVERAGE(Q449,T449)</f>
        <v>#NUM!</v>
      </c>
      <c r="V449"/>
      <c r="W449"/>
      <c r="X449"/>
      <c r="Y449"/>
      <c r="Z449"/>
      <c r="AA449"/>
      <c r="AB449"/>
      <c r="AC449"/>
      <c r="AD449"/>
      <c r="AE449"/>
      <c r="AF449"/>
      <c r="AG449"/>
      <c r="AH449"/>
    </row>
    <row r="450" spans="1:34" x14ac:dyDescent="0.2">
      <c r="A450" s="21" t="s">
        <v>239</v>
      </c>
      <c r="B450" s="22" t="s">
        <v>934</v>
      </c>
      <c r="C450" s="23">
        <v>41387</v>
      </c>
      <c r="D450" s="22" t="s">
        <v>10</v>
      </c>
      <c r="E450" s="22" t="s">
        <v>156</v>
      </c>
      <c r="F450" s="22" t="s">
        <v>237</v>
      </c>
      <c r="G450" s="22" t="s">
        <v>158</v>
      </c>
      <c r="H450" s="33">
        <v>8.75</v>
      </c>
      <c r="I450" s="33">
        <v>43</v>
      </c>
      <c r="J450" s="2">
        <v>0</v>
      </c>
      <c r="K450" s="2" t="s">
        <v>938</v>
      </c>
      <c r="L450" s="11">
        <v>0</v>
      </c>
      <c r="M450" s="4">
        <v>0</v>
      </c>
      <c r="N450" s="4">
        <v>0</v>
      </c>
      <c r="O450" s="11" t="s">
        <v>14</v>
      </c>
      <c r="P450" s="19"/>
      <c r="Q450" s="19" t="e">
        <f>LOG10(P450)</f>
        <v>#NUM!</v>
      </c>
      <c r="R450" s="11" t="s">
        <v>14</v>
      </c>
      <c r="S450" s="7"/>
      <c r="T450" s="7" t="e">
        <f>LOG10(S450)</f>
        <v>#NUM!</v>
      </c>
      <c r="U450" s="7" t="e">
        <f>AVERAGE(Q450,T450)</f>
        <v>#NUM!</v>
      </c>
      <c r="V450"/>
      <c r="W450"/>
      <c r="X450"/>
      <c r="Y450"/>
      <c r="Z450"/>
      <c r="AA450"/>
      <c r="AB450"/>
      <c r="AC450"/>
      <c r="AD450"/>
      <c r="AE450"/>
      <c r="AF450"/>
      <c r="AG450"/>
      <c r="AH450"/>
    </row>
    <row r="451" spans="1:34" x14ac:dyDescent="0.2">
      <c r="A451" s="21" t="s">
        <v>240</v>
      </c>
      <c r="B451" s="22" t="s">
        <v>934</v>
      </c>
      <c r="C451" s="23">
        <v>41387</v>
      </c>
      <c r="D451" s="22" t="s">
        <v>10</v>
      </c>
      <c r="E451" s="22" t="s">
        <v>156</v>
      </c>
      <c r="F451" s="22" t="s">
        <v>237</v>
      </c>
      <c r="G451" s="22" t="s">
        <v>158</v>
      </c>
      <c r="H451" s="33">
        <v>8.75</v>
      </c>
      <c r="I451" s="33">
        <v>43</v>
      </c>
      <c r="J451" s="2">
        <v>0</v>
      </c>
      <c r="K451" s="2" t="s">
        <v>938</v>
      </c>
      <c r="L451" s="11">
        <v>0</v>
      </c>
      <c r="M451" s="4">
        <v>0</v>
      </c>
      <c r="N451" s="4">
        <v>0</v>
      </c>
      <c r="O451" s="11" t="s">
        <v>14</v>
      </c>
      <c r="P451" s="19"/>
      <c r="Q451" s="19" t="e">
        <f>LOG10(P451)</f>
        <v>#NUM!</v>
      </c>
      <c r="R451" s="11" t="s">
        <v>14</v>
      </c>
      <c r="S451" s="7"/>
      <c r="T451" s="7" t="e">
        <f>LOG10(S451)</f>
        <v>#NUM!</v>
      </c>
      <c r="U451" s="7" t="e">
        <f>AVERAGE(Q451,T451)</f>
        <v>#NUM!</v>
      </c>
      <c r="V451"/>
      <c r="W451"/>
      <c r="X451"/>
      <c r="Y451"/>
      <c r="Z451"/>
      <c r="AA451"/>
      <c r="AB451"/>
      <c r="AC451"/>
      <c r="AD451"/>
      <c r="AE451"/>
      <c r="AF451"/>
      <c r="AG451"/>
      <c r="AH451"/>
    </row>
    <row r="452" spans="1:34" x14ac:dyDescent="0.2">
      <c r="A452" s="21" t="s">
        <v>241</v>
      </c>
      <c r="B452" s="22" t="s">
        <v>934</v>
      </c>
      <c r="C452" s="23">
        <v>41387</v>
      </c>
      <c r="D452" s="22" t="s">
        <v>10</v>
      </c>
      <c r="E452" s="22" t="s">
        <v>156</v>
      </c>
      <c r="F452" s="22" t="s">
        <v>237</v>
      </c>
      <c r="G452" s="22" t="s">
        <v>158</v>
      </c>
      <c r="H452" s="33">
        <v>8.5</v>
      </c>
      <c r="I452" s="33">
        <v>42</v>
      </c>
      <c r="J452" s="2">
        <v>0</v>
      </c>
      <c r="K452" s="2" t="s">
        <v>938</v>
      </c>
      <c r="L452" s="11">
        <v>0</v>
      </c>
      <c r="M452" s="4">
        <v>0</v>
      </c>
      <c r="N452" s="4">
        <v>0</v>
      </c>
      <c r="O452" s="11" t="s">
        <v>14</v>
      </c>
      <c r="P452" s="19"/>
      <c r="Q452" s="19" t="e">
        <f>LOG10(P452)</f>
        <v>#NUM!</v>
      </c>
      <c r="R452" s="11" t="s">
        <v>14</v>
      </c>
      <c r="S452" s="7"/>
      <c r="T452" s="7" t="e">
        <f>LOG10(S452)</f>
        <v>#NUM!</v>
      </c>
      <c r="U452" s="7" t="e">
        <f>AVERAGE(Q452,T452)</f>
        <v>#NUM!</v>
      </c>
      <c r="V452"/>
      <c r="W452"/>
      <c r="X452"/>
      <c r="Y452"/>
      <c r="Z452"/>
      <c r="AA452"/>
      <c r="AB452"/>
      <c r="AC452"/>
      <c r="AD452"/>
      <c r="AE452"/>
      <c r="AF452"/>
      <c r="AG452"/>
      <c r="AH452"/>
    </row>
    <row r="453" spans="1:34" x14ac:dyDescent="0.2">
      <c r="A453" s="21" t="s">
        <v>242</v>
      </c>
      <c r="B453" s="22" t="s">
        <v>934</v>
      </c>
      <c r="C453" s="23">
        <v>41387</v>
      </c>
      <c r="D453" s="22" t="s">
        <v>10</v>
      </c>
      <c r="E453" s="22" t="s">
        <v>156</v>
      </c>
      <c r="F453" s="22" t="s">
        <v>237</v>
      </c>
      <c r="G453" s="22" t="s">
        <v>158</v>
      </c>
      <c r="H453" s="33">
        <v>9.5</v>
      </c>
      <c r="I453" s="33">
        <v>43</v>
      </c>
      <c r="J453" s="2">
        <v>0</v>
      </c>
      <c r="K453" s="2" t="s">
        <v>938</v>
      </c>
      <c r="L453" s="11">
        <v>0</v>
      </c>
      <c r="M453" s="4">
        <v>0</v>
      </c>
      <c r="N453" s="4">
        <v>0</v>
      </c>
      <c r="O453" s="11" t="s">
        <v>14</v>
      </c>
      <c r="P453" s="19"/>
      <c r="Q453" s="19" t="e">
        <f>LOG10(P453)</f>
        <v>#NUM!</v>
      </c>
      <c r="R453" s="11" t="s">
        <v>14</v>
      </c>
      <c r="S453" s="7"/>
      <c r="T453" s="7" t="e">
        <f>LOG10(S453)</f>
        <v>#NUM!</v>
      </c>
      <c r="U453" s="7" t="e">
        <f>AVERAGE(Q453,T453)</f>
        <v>#NUM!</v>
      </c>
      <c r="V453"/>
      <c r="W453"/>
      <c r="X453"/>
      <c r="Y453"/>
      <c r="Z453"/>
      <c r="AA453"/>
      <c r="AB453"/>
      <c r="AC453"/>
      <c r="AD453"/>
      <c r="AE453"/>
      <c r="AF453"/>
      <c r="AG453"/>
      <c r="AH453"/>
    </row>
    <row r="454" spans="1:34" x14ac:dyDescent="0.2">
      <c r="A454" s="21" t="s">
        <v>243</v>
      </c>
      <c r="B454" s="22" t="s">
        <v>934</v>
      </c>
      <c r="C454" s="23">
        <v>41387</v>
      </c>
      <c r="D454" s="22" t="s">
        <v>10</v>
      </c>
      <c r="E454" s="22" t="s">
        <v>156</v>
      </c>
      <c r="F454" s="22" t="s">
        <v>237</v>
      </c>
      <c r="G454" s="22" t="s">
        <v>161</v>
      </c>
      <c r="H454" s="33">
        <v>7.5</v>
      </c>
      <c r="I454" s="33">
        <v>44</v>
      </c>
      <c r="J454" s="2">
        <v>0</v>
      </c>
      <c r="K454" s="2" t="s">
        <v>938</v>
      </c>
      <c r="L454" s="11">
        <v>0</v>
      </c>
      <c r="M454" s="4">
        <v>0</v>
      </c>
      <c r="N454" s="4">
        <v>0</v>
      </c>
      <c r="O454" s="11" t="s">
        <v>14</v>
      </c>
      <c r="P454" s="19"/>
      <c r="Q454" s="19" t="e">
        <f>LOG10(P454)</f>
        <v>#NUM!</v>
      </c>
      <c r="R454" s="11" t="s">
        <v>14</v>
      </c>
      <c r="S454" s="7"/>
      <c r="T454" s="7" t="e">
        <f>LOG10(S454)</f>
        <v>#NUM!</v>
      </c>
      <c r="U454" s="7" t="e">
        <f>AVERAGE(Q454,T454)</f>
        <v>#NUM!</v>
      </c>
      <c r="V454"/>
      <c r="W454"/>
      <c r="X454"/>
      <c r="Y454"/>
      <c r="Z454"/>
      <c r="AA454"/>
      <c r="AB454"/>
      <c r="AC454"/>
      <c r="AD454"/>
      <c r="AE454"/>
      <c r="AF454"/>
      <c r="AG454"/>
      <c r="AH454"/>
    </row>
    <row r="455" spans="1:34" x14ac:dyDescent="0.2">
      <c r="A455" s="21" t="s">
        <v>244</v>
      </c>
      <c r="B455" s="22" t="s">
        <v>934</v>
      </c>
      <c r="C455" s="23">
        <v>41387</v>
      </c>
      <c r="D455" s="22" t="s">
        <v>10</v>
      </c>
      <c r="E455" s="22" t="s">
        <v>156</v>
      </c>
      <c r="F455" s="22" t="s">
        <v>237</v>
      </c>
      <c r="G455" s="22" t="s">
        <v>158</v>
      </c>
      <c r="H455" s="33">
        <v>7.75</v>
      </c>
      <c r="I455" s="33">
        <v>41</v>
      </c>
      <c r="J455" s="2">
        <v>0</v>
      </c>
      <c r="K455" s="2" t="s">
        <v>938</v>
      </c>
      <c r="L455" s="11">
        <v>0</v>
      </c>
      <c r="M455" s="4">
        <v>0</v>
      </c>
      <c r="N455" s="4">
        <v>0</v>
      </c>
      <c r="O455" s="11" t="s">
        <v>14</v>
      </c>
      <c r="P455" s="19"/>
      <c r="Q455" s="19" t="e">
        <f>LOG10(P455)</f>
        <v>#NUM!</v>
      </c>
      <c r="R455" s="11" t="s">
        <v>14</v>
      </c>
      <c r="S455" s="7"/>
      <c r="T455" s="7" t="e">
        <f>LOG10(S455)</f>
        <v>#NUM!</v>
      </c>
      <c r="U455" s="7" t="e">
        <f>AVERAGE(Q455,T455)</f>
        <v>#NUM!</v>
      </c>
      <c r="V455"/>
      <c r="W455"/>
      <c r="X455"/>
      <c r="Y455"/>
      <c r="Z455"/>
      <c r="AA455"/>
      <c r="AB455"/>
      <c r="AC455"/>
      <c r="AD455"/>
      <c r="AE455"/>
      <c r="AF455"/>
      <c r="AG455"/>
      <c r="AH455"/>
    </row>
    <row r="456" spans="1:34" x14ac:dyDescent="0.2">
      <c r="A456" s="21" t="s">
        <v>245</v>
      </c>
      <c r="B456" s="22" t="s">
        <v>934</v>
      </c>
      <c r="C456" s="23">
        <v>41387</v>
      </c>
      <c r="D456" s="22" t="s">
        <v>10</v>
      </c>
      <c r="E456" s="22" t="s">
        <v>156</v>
      </c>
      <c r="F456" s="22" t="s">
        <v>237</v>
      </c>
      <c r="G456" s="22" t="s">
        <v>158</v>
      </c>
      <c r="H456" s="33">
        <v>9</v>
      </c>
      <c r="I456" s="33">
        <v>42</v>
      </c>
      <c r="J456" s="2">
        <v>0</v>
      </c>
      <c r="K456" s="2" t="s">
        <v>938</v>
      </c>
      <c r="L456" s="11">
        <v>0</v>
      </c>
      <c r="M456" s="4">
        <v>0</v>
      </c>
      <c r="N456" s="4">
        <v>0</v>
      </c>
      <c r="O456" s="11" t="s">
        <v>14</v>
      </c>
      <c r="P456" s="19"/>
      <c r="Q456" s="19" t="e">
        <f>LOG10(P456)</f>
        <v>#NUM!</v>
      </c>
      <c r="R456" s="11" t="s">
        <v>14</v>
      </c>
      <c r="S456" s="7"/>
      <c r="T456" s="7" t="e">
        <f>LOG10(S456)</f>
        <v>#NUM!</v>
      </c>
      <c r="U456" s="7" t="e">
        <f>AVERAGE(Q456,T456)</f>
        <v>#NUM!</v>
      </c>
      <c r="V456"/>
      <c r="W456"/>
      <c r="X456"/>
      <c r="Y456"/>
      <c r="Z456"/>
      <c r="AA456"/>
      <c r="AB456"/>
      <c r="AC456"/>
      <c r="AD456"/>
      <c r="AE456"/>
      <c r="AF456"/>
      <c r="AG456"/>
      <c r="AH456"/>
    </row>
    <row r="457" spans="1:34" x14ac:dyDescent="0.2">
      <c r="A457" s="21" t="s">
        <v>246</v>
      </c>
      <c r="B457" s="22" t="s">
        <v>934</v>
      </c>
      <c r="C457" s="23">
        <v>41387</v>
      </c>
      <c r="D457" s="22" t="s">
        <v>10</v>
      </c>
      <c r="E457" s="22" t="s">
        <v>156</v>
      </c>
      <c r="F457" s="22" t="s">
        <v>237</v>
      </c>
      <c r="G457" s="22" t="s">
        <v>158</v>
      </c>
      <c r="H457" s="33">
        <v>7.75</v>
      </c>
      <c r="I457" s="33">
        <v>41</v>
      </c>
      <c r="J457" s="2">
        <v>0</v>
      </c>
      <c r="K457" s="2" t="s">
        <v>938</v>
      </c>
      <c r="L457" s="11">
        <v>0</v>
      </c>
      <c r="M457" s="4">
        <v>0</v>
      </c>
      <c r="N457" s="4">
        <v>0</v>
      </c>
      <c r="O457" s="11" t="s">
        <v>14</v>
      </c>
      <c r="P457" s="19"/>
      <c r="Q457" s="19" t="e">
        <f>LOG10(P457)</f>
        <v>#NUM!</v>
      </c>
      <c r="R457" s="11" t="s">
        <v>14</v>
      </c>
      <c r="S457" s="7"/>
      <c r="T457" s="7" t="e">
        <f>LOG10(S457)</f>
        <v>#NUM!</v>
      </c>
      <c r="U457" s="7" t="e">
        <f>AVERAGE(Q457,T457)</f>
        <v>#NUM!</v>
      </c>
      <c r="V457"/>
      <c r="W457"/>
      <c r="X457"/>
      <c r="Y457"/>
      <c r="Z457"/>
      <c r="AA457"/>
      <c r="AB457"/>
      <c r="AC457"/>
      <c r="AD457"/>
      <c r="AE457"/>
      <c r="AF457"/>
      <c r="AG457"/>
      <c r="AH457"/>
    </row>
    <row r="458" spans="1:34" x14ac:dyDescent="0.2">
      <c r="A458" s="21" t="s">
        <v>247</v>
      </c>
      <c r="B458" s="22" t="s">
        <v>934</v>
      </c>
      <c r="C458" s="23">
        <v>41387</v>
      </c>
      <c r="D458" s="22" t="s">
        <v>10</v>
      </c>
      <c r="E458" s="22" t="s">
        <v>156</v>
      </c>
      <c r="F458" s="22" t="s">
        <v>237</v>
      </c>
      <c r="G458" s="22" t="s">
        <v>158</v>
      </c>
      <c r="H458" s="33">
        <v>8.5</v>
      </c>
      <c r="I458" s="33">
        <v>42</v>
      </c>
      <c r="J458" s="2">
        <v>0</v>
      </c>
      <c r="K458" s="2" t="s">
        <v>938</v>
      </c>
      <c r="L458" s="11">
        <v>0</v>
      </c>
      <c r="M458" s="4">
        <v>0</v>
      </c>
      <c r="N458" s="4">
        <v>0</v>
      </c>
      <c r="O458" s="17" t="s">
        <v>14</v>
      </c>
      <c r="P458" s="19"/>
      <c r="Q458" s="19" t="e">
        <f>LOG10(P458)</f>
        <v>#NUM!</v>
      </c>
      <c r="R458" s="16" t="s">
        <v>14</v>
      </c>
      <c r="S458" s="7"/>
      <c r="T458" s="7" t="e">
        <f>LOG10(S458)</f>
        <v>#NUM!</v>
      </c>
      <c r="U458" s="7" t="e">
        <f>AVERAGE(Q458,T458)</f>
        <v>#NUM!</v>
      </c>
      <c r="V458"/>
      <c r="W458"/>
      <c r="X458"/>
      <c r="Y458"/>
      <c r="Z458"/>
      <c r="AA458"/>
      <c r="AB458"/>
      <c r="AC458"/>
      <c r="AD458"/>
      <c r="AE458"/>
      <c r="AF458"/>
      <c r="AG458"/>
      <c r="AH458"/>
    </row>
    <row r="459" spans="1:34" x14ac:dyDescent="0.2">
      <c r="A459" s="21" t="s">
        <v>248</v>
      </c>
      <c r="B459" s="22" t="s">
        <v>934</v>
      </c>
      <c r="C459" s="23">
        <v>41387</v>
      </c>
      <c r="D459" s="22" t="s">
        <v>10</v>
      </c>
      <c r="E459" s="22" t="s">
        <v>156</v>
      </c>
      <c r="F459" s="22" t="s">
        <v>237</v>
      </c>
      <c r="G459" s="22" t="s">
        <v>158</v>
      </c>
      <c r="H459" s="33">
        <v>9</v>
      </c>
      <c r="I459" s="33">
        <v>43</v>
      </c>
      <c r="J459" s="2">
        <v>0</v>
      </c>
      <c r="K459" s="2" t="s">
        <v>938</v>
      </c>
      <c r="L459" s="11">
        <v>0</v>
      </c>
      <c r="M459" s="4">
        <v>0</v>
      </c>
      <c r="N459" s="4">
        <v>0</v>
      </c>
      <c r="O459" s="11" t="s">
        <v>14</v>
      </c>
      <c r="P459" s="19"/>
      <c r="Q459" s="19" t="e">
        <f>LOG10(P459)</f>
        <v>#NUM!</v>
      </c>
      <c r="R459" s="11" t="s">
        <v>14</v>
      </c>
      <c r="S459" s="7"/>
      <c r="T459" s="7" t="e">
        <f>LOG10(S459)</f>
        <v>#NUM!</v>
      </c>
      <c r="U459" s="7" t="e">
        <f>AVERAGE(Q459,T459)</f>
        <v>#NUM!</v>
      </c>
      <c r="V459"/>
      <c r="W459"/>
      <c r="X459"/>
      <c r="Y459"/>
      <c r="Z459"/>
      <c r="AA459"/>
      <c r="AB459"/>
      <c r="AC459"/>
      <c r="AD459"/>
      <c r="AE459"/>
      <c r="AF459"/>
      <c r="AG459"/>
      <c r="AH459"/>
    </row>
    <row r="460" spans="1:34" x14ac:dyDescent="0.2">
      <c r="A460" s="21" t="s">
        <v>249</v>
      </c>
      <c r="B460" s="22" t="s">
        <v>934</v>
      </c>
      <c r="C460" s="23">
        <v>41387</v>
      </c>
      <c r="D460" s="22" t="s">
        <v>10</v>
      </c>
      <c r="E460" s="22" t="s">
        <v>156</v>
      </c>
      <c r="F460" s="22" t="s">
        <v>237</v>
      </c>
      <c r="G460" s="22" t="s">
        <v>158</v>
      </c>
      <c r="H460" s="33">
        <v>8.25</v>
      </c>
      <c r="I460" s="33">
        <v>41</v>
      </c>
      <c r="J460" s="2">
        <v>0</v>
      </c>
      <c r="K460" s="2" t="s">
        <v>938</v>
      </c>
      <c r="L460" s="11">
        <v>0</v>
      </c>
      <c r="M460" s="4">
        <v>0</v>
      </c>
      <c r="N460" s="4">
        <v>0</v>
      </c>
      <c r="O460" s="11" t="s">
        <v>14</v>
      </c>
      <c r="P460" s="19"/>
      <c r="Q460" s="19" t="e">
        <f>LOG10(P460)</f>
        <v>#NUM!</v>
      </c>
      <c r="R460" s="11" t="s">
        <v>14</v>
      </c>
      <c r="S460" s="7"/>
      <c r="T460" s="7" t="e">
        <f>LOG10(S460)</f>
        <v>#NUM!</v>
      </c>
      <c r="U460" s="7" t="e">
        <f>AVERAGE(Q460,T460)</f>
        <v>#NUM!</v>
      </c>
      <c r="V460"/>
      <c r="W460"/>
      <c r="X460"/>
      <c r="Y460"/>
      <c r="Z460"/>
      <c r="AA460"/>
      <c r="AB460"/>
      <c r="AC460"/>
      <c r="AD460"/>
      <c r="AE460"/>
      <c r="AF460"/>
      <c r="AG460"/>
      <c r="AH460"/>
    </row>
    <row r="461" spans="1:34" x14ac:dyDescent="0.2">
      <c r="A461" s="21" t="s">
        <v>250</v>
      </c>
      <c r="B461" s="22" t="s">
        <v>934</v>
      </c>
      <c r="C461" s="23">
        <v>41387</v>
      </c>
      <c r="D461" s="22" t="s">
        <v>10</v>
      </c>
      <c r="E461" s="22" t="s">
        <v>156</v>
      </c>
      <c r="F461" s="22" t="s">
        <v>237</v>
      </c>
      <c r="G461" s="22" t="s">
        <v>158</v>
      </c>
      <c r="H461" s="33">
        <v>8.75</v>
      </c>
      <c r="I461" s="33">
        <v>43</v>
      </c>
      <c r="J461" s="2">
        <v>0</v>
      </c>
      <c r="K461" s="2" t="s">
        <v>938</v>
      </c>
      <c r="L461" s="11">
        <v>0</v>
      </c>
      <c r="M461" s="4">
        <v>0</v>
      </c>
      <c r="N461" s="4">
        <v>0</v>
      </c>
      <c r="O461" s="11" t="s">
        <v>14</v>
      </c>
      <c r="P461" s="19"/>
      <c r="Q461" s="19" t="e">
        <f>LOG10(P461)</f>
        <v>#NUM!</v>
      </c>
      <c r="R461" s="11" t="s">
        <v>14</v>
      </c>
      <c r="S461" s="7"/>
      <c r="T461" s="7" t="e">
        <f>LOG10(S461)</f>
        <v>#NUM!</v>
      </c>
      <c r="U461" s="7" t="e">
        <f>AVERAGE(Q461,T461)</f>
        <v>#NUM!</v>
      </c>
      <c r="V461"/>
      <c r="W461"/>
      <c r="X461"/>
      <c r="Y461"/>
      <c r="Z461"/>
      <c r="AA461"/>
      <c r="AB461"/>
      <c r="AC461"/>
      <c r="AD461"/>
      <c r="AE461"/>
      <c r="AF461"/>
      <c r="AG461"/>
      <c r="AH461"/>
    </row>
    <row r="462" spans="1:34" x14ac:dyDescent="0.2">
      <c r="A462" s="21" t="s">
        <v>251</v>
      </c>
      <c r="B462" s="22" t="s">
        <v>934</v>
      </c>
      <c r="C462" s="23">
        <v>41387</v>
      </c>
      <c r="D462" s="22" t="s">
        <v>10</v>
      </c>
      <c r="E462" s="22" t="s">
        <v>156</v>
      </c>
      <c r="F462" s="22" t="s">
        <v>237</v>
      </c>
      <c r="G462" s="22" t="s">
        <v>158</v>
      </c>
      <c r="H462" s="33">
        <v>8.75</v>
      </c>
      <c r="I462" s="33">
        <v>42</v>
      </c>
      <c r="J462" s="2">
        <v>0</v>
      </c>
      <c r="K462" s="2" t="s">
        <v>938</v>
      </c>
      <c r="L462" s="11">
        <v>0</v>
      </c>
      <c r="M462" s="4">
        <v>0</v>
      </c>
      <c r="N462" s="4">
        <v>0</v>
      </c>
      <c r="O462" s="11" t="s">
        <v>14</v>
      </c>
      <c r="P462" s="19"/>
      <c r="Q462" s="19" t="e">
        <f>LOG10(P462)</f>
        <v>#NUM!</v>
      </c>
      <c r="R462" s="11" t="s">
        <v>14</v>
      </c>
      <c r="S462" s="7"/>
      <c r="T462" s="7" t="e">
        <f>LOG10(S462)</f>
        <v>#NUM!</v>
      </c>
      <c r="U462" s="7" t="e">
        <f>AVERAGE(Q462,T462)</f>
        <v>#NUM!</v>
      </c>
      <c r="V462"/>
      <c r="W462"/>
      <c r="X462"/>
      <c r="Y462"/>
      <c r="Z462"/>
      <c r="AA462"/>
      <c r="AB462"/>
      <c r="AC462"/>
      <c r="AD462"/>
      <c r="AE462"/>
      <c r="AF462"/>
      <c r="AG462"/>
      <c r="AH462"/>
    </row>
    <row r="463" spans="1:34" x14ac:dyDescent="0.2">
      <c r="A463" s="21" t="s">
        <v>252</v>
      </c>
      <c r="B463" s="22" t="s">
        <v>934</v>
      </c>
      <c r="C463" s="23">
        <v>41387</v>
      </c>
      <c r="D463" s="22" t="s">
        <v>10</v>
      </c>
      <c r="E463" s="22" t="s">
        <v>156</v>
      </c>
      <c r="F463" s="22" t="s">
        <v>237</v>
      </c>
      <c r="G463" s="22" t="s">
        <v>161</v>
      </c>
      <c r="H463" s="33">
        <v>9.25</v>
      </c>
      <c r="I463" s="33">
        <v>45</v>
      </c>
      <c r="J463" s="2">
        <v>0</v>
      </c>
      <c r="K463" s="2" t="s">
        <v>938</v>
      </c>
      <c r="L463" s="11">
        <v>0</v>
      </c>
      <c r="M463" s="4">
        <v>0</v>
      </c>
      <c r="N463" s="4">
        <v>0</v>
      </c>
      <c r="O463" s="11" t="s">
        <v>14</v>
      </c>
      <c r="P463" s="19"/>
      <c r="Q463" s="19" t="e">
        <f>LOG10(P463)</f>
        <v>#NUM!</v>
      </c>
      <c r="R463" s="11" t="s">
        <v>14</v>
      </c>
      <c r="S463" s="7"/>
      <c r="T463" s="7" t="e">
        <f>LOG10(S463)</f>
        <v>#NUM!</v>
      </c>
      <c r="U463" s="7" t="e">
        <f>AVERAGE(Q463,T463)</f>
        <v>#NUM!</v>
      </c>
      <c r="V463"/>
      <c r="W463"/>
      <c r="X463"/>
      <c r="Y463"/>
      <c r="Z463"/>
      <c r="AA463"/>
      <c r="AB463"/>
      <c r="AC463"/>
      <c r="AD463"/>
      <c r="AE463"/>
      <c r="AF463"/>
      <c r="AG463"/>
      <c r="AH463"/>
    </row>
    <row r="464" spans="1:34" x14ac:dyDescent="0.2">
      <c r="A464" s="21" t="s">
        <v>253</v>
      </c>
      <c r="B464" s="22" t="s">
        <v>934</v>
      </c>
      <c r="C464" s="23">
        <v>41387</v>
      </c>
      <c r="D464" s="22" t="s">
        <v>10</v>
      </c>
      <c r="E464" s="22" t="s">
        <v>156</v>
      </c>
      <c r="F464" s="22" t="s">
        <v>237</v>
      </c>
      <c r="G464" s="22" t="s">
        <v>158</v>
      </c>
      <c r="H464" s="33">
        <v>8.5</v>
      </c>
      <c r="I464" s="33">
        <v>42</v>
      </c>
      <c r="J464" s="2">
        <v>0</v>
      </c>
      <c r="K464" s="2" t="s">
        <v>938</v>
      </c>
      <c r="L464" s="11">
        <v>0</v>
      </c>
      <c r="M464" s="4">
        <v>0</v>
      </c>
      <c r="N464" s="4">
        <v>0</v>
      </c>
      <c r="O464" s="11" t="s">
        <v>14</v>
      </c>
      <c r="P464" s="19"/>
      <c r="Q464" s="19" t="e">
        <f>LOG10(P464)</f>
        <v>#NUM!</v>
      </c>
      <c r="R464" s="11" t="s">
        <v>14</v>
      </c>
      <c r="S464" s="7"/>
      <c r="T464" s="7" t="e">
        <f>LOG10(S464)</f>
        <v>#NUM!</v>
      </c>
      <c r="U464" s="7" t="e">
        <f>AVERAGE(Q464,T464)</f>
        <v>#NUM!</v>
      </c>
      <c r="V464"/>
      <c r="W464"/>
      <c r="X464"/>
      <c r="Y464"/>
      <c r="Z464"/>
      <c r="AA464"/>
      <c r="AB464"/>
      <c r="AC464"/>
      <c r="AD464"/>
      <c r="AE464"/>
      <c r="AF464"/>
      <c r="AG464"/>
      <c r="AH464"/>
    </row>
    <row r="465" spans="1:34" x14ac:dyDescent="0.2">
      <c r="A465" s="21" t="s">
        <v>254</v>
      </c>
      <c r="B465" s="22" t="s">
        <v>934</v>
      </c>
      <c r="C465" s="23">
        <v>41387</v>
      </c>
      <c r="D465" s="22" t="s">
        <v>10</v>
      </c>
      <c r="E465" s="22" t="s">
        <v>156</v>
      </c>
      <c r="F465" s="22" t="s">
        <v>237</v>
      </c>
      <c r="G465" s="22" t="s">
        <v>158</v>
      </c>
      <c r="H465" s="33">
        <v>8.5</v>
      </c>
      <c r="I465" s="33">
        <v>43</v>
      </c>
      <c r="J465" s="2">
        <v>0</v>
      </c>
      <c r="K465" s="2" t="s">
        <v>938</v>
      </c>
      <c r="L465" s="11">
        <v>0</v>
      </c>
      <c r="M465" s="4">
        <v>0</v>
      </c>
      <c r="N465" s="4">
        <v>0</v>
      </c>
      <c r="O465" s="11" t="s">
        <v>14</v>
      </c>
      <c r="P465" s="19"/>
      <c r="Q465" s="19" t="e">
        <f>LOG10(P465)</f>
        <v>#NUM!</v>
      </c>
      <c r="R465" s="11" t="s">
        <v>14</v>
      </c>
      <c r="S465" s="7"/>
      <c r="T465" s="7" t="e">
        <f>LOG10(S465)</f>
        <v>#NUM!</v>
      </c>
      <c r="U465" s="7" t="e">
        <f>AVERAGE(Q465,T465)</f>
        <v>#NUM!</v>
      </c>
      <c r="V465"/>
      <c r="W465"/>
      <c r="X465"/>
      <c r="Y465"/>
      <c r="Z465"/>
      <c r="AA465"/>
      <c r="AB465"/>
      <c r="AC465"/>
      <c r="AD465"/>
      <c r="AE465"/>
      <c r="AF465"/>
      <c r="AG465"/>
      <c r="AH465"/>
    </row>
    <row r="466" spans="1:34" x14ac:dyDescent="0.2">
      <c r="A466" s="21" t="s">
        <v>255</v>
      </c>
      <c r="B466" s="22" t="s">
        <v>934</v>
      </c>
      <c r="C466" s="23">
        <v>41387</v>
      </c>
      <c r="D466" s="22" t="s">
        <v>10</v>
      </c>
      <c r="E466" s="22" t="s">
        <v>156</v>
      </c>
      <c r="F466" s="22" t="s">
        <v>237</v>
      </c>
      <c r="G466" s="22" t="s">
        <v>158</v>
      </c>
      <c r="H466" s="33">
        <v>9.25</v>
      </c>
      <c r="I466" s="33">
        <v>47</v>
      </c>
      <c r="J466" s="2">
        <v>0</v>
      </c>
      <c r="K466" s="2" t="s">
        <v>938</v>
      </c>
      <c r="L466" s="11">
        <v>0</v>
      </c>
      <c r="M466" s="4">
        <v>0</v>
      </c>
      <c r="N466" s="4">
        <v>0</v>
      </c>
      <c r="O466" s="11" t="s">
        <v>14</v>
      </c>
      <c r="P466" s="19"/>
      <c r="Q466" s="19" t="e">
        <f>LOG10(P466)</f>
        <v>#NUM!</v>
      </c>
      <c r="R466" s="11" t="s">
        <v>14</v>
      </c>
      <c r="S466" s="7"/>
      <c r="T466" s="7" t="e">
        <f>LOG10(S466)</f>
        <v>#NUM!</v>
      </c>
      <c r="U466" s="7" t="e">
        <f>AVERAGE(Q466,T466)</f>
        <v>#NUM!</v>
      </c>
      <c r="V466"/>
      <c r="W466"/>
      <c r="X466"/>
      <c r="Y466"/>
      <c r="Z466"/>
      <c r="AA466"/>
      <c r="AB466"/>
      <c r="AC466"/>
      <c r="AD466"/>
      <c r="AE466"/>
      <c r="AF466"/>
      <c r="AG466"/>
      <c r="AH466"/>
    </row>
    <row r="467" spans="1:34" x14ac:dyDescent="0.2">
      <c r="A467" s="21" t="s">
        <v>256</v>
      </c>
      <c r="B467" s="22" t="s">
        <v>934</v>
      </c>
      <c r="C467" s="23">
        <v>41387</v>
      </c>
      <c r="D467" s="22" t="s">
        <v>10</v>
      </c>
      <c r="E467" s="22" t="s">
        <v>156</v>
      </c>
      <c r="F467" s="22" t="s">
        <v>237</v>
      </c>
      <c r="G467" s="22" t="s">
        <v>158</v>
      </c>
      <c r="H467" s="33">
        <v>8.5</v>
      </c>
      <c r="I467" s="33">
        <v>43</v>
      </c>
      <c r="J467" s="2">
        <v>0</v>
      </c>
      <c r="K467" s="2" t="s">
        <v>938</v>
      </c>
      <c r="L467" s="11">
        <v>0</v>
      </c>
      <c r="M467" s="4">
        <v>0</v>
      </c>
      <c r="N467" s="4">
        <v>0</v>
      </c>
      <c r="O467" s="11" t="s">
        <v>14</v>
      </c>
      <c r="P467" s="19"/>
      <c r="Q467" s="19" t="e">
        <f>LOG10(P467)</f>
        <v>#NUM!</v>
      </c>
      <c r="R467" s="11" t="s">
        <v>14</v>
      </c>
      <c r="S467" s="7"/>
      <c r="T467" s="7" t="e">
        <f>LOG10(S467)</f>
        <v>#NUM!</v>
      </c>
      <c r="U467" s="7" t="e">
        <f>AVERAGE(Q467,T467)</f>
        <v>#NUM!</v>
      </c>
      <c r="V467"/>
      <c r="W467"/>
      <c r="X467"/>
      <c r="Y467"/>
      <c r="Z467"/>
      <c r="AA467"/>
      <c r="AB467"/>
      <c r="AC467"/>
      <c r="AD467"/>
      <c r="AE467"/>
      <c r="AF467"/>
      <c r="AG467"/>
      <c r="AH467"/>
    </row>
    <row r="468" spans="1:34" x14ac:dyDescent="0.2">
      <c r="A468" s="21" t="s">
        <v>547</v>
      </c>
      <c r="B468" s="22" t="s">
        <v>934</v>
      </c>
      <c r="C468" s="23">
        <v>41387</v>
      </c>
      <c r="D468" s="22" t="s">
        <v>10</v>
      </c>
      <c r="E468" s="22" t="s">
        <v>156</v>
      </c>
      <c r="F468" s="22" t="s">
        <v>237</v>
      </c>
      <c r="G468" s="22" t="s">
        <v>158</v>
      </c>
      <c r="H468" s="33">
        <v>9.75</v>
      </c>
      <c r="I468" s="33">
        <v>43</v>
      </c>
      <c r="J468" s="2">
        <v>0</v>
      </c>
      <c r="K468" s="2" t="s">
        <v>938</v>
      </c>
      <c r="L468" s="37" t="s">
        <v>942</v>
      </c>
      <c r="M468" s="38" t="s">
        <v>942</v>
      </c>
      <c r="N468" s="38" t="s">
        <v>942</v>
      </c>
      <c r="O468" s="11">
        <v>39.274723052978516</v>
      </c>
      <c r="P468" s="19">
        <f>(10^((O468-22.04942)/-3.34789))</f>
        <v>7.159419868247393E-6</v>
      </c>
      <c r="Q468" s="19">
        <f>LOG10(P468)</f>
        <v>-5.1451221673885694</v>
      </c>
      <c r="R468" s="11">
        <v>39.267562866210938</v>
      </c>
      <c r="S468" s="7">
        <f>(10^((R468-22.04942)/-3.34789))</f>
        <v>7.194763932561954E-6</v>
      </c>
      <c r="T468" s="7">
        <f>LOG10(S468)</f>
        <v>-5.1429834511321877</v>
      </c>
      <c r="U468" s="7">
        <f>AVERAGE(Q468,T468)</f>
        <v>-5.1440528092603781</v>
      </c>
      <c r="V468"/>
      <c r="W468"/>
      <c r="X468"/>
      <c r="Y468"/>
      <c r="Z468"/>
      <c r="AA468"/>
      <c r="AB468"/>
      <c r="AC468"/>
      <c r="AD468"/>
      <c r="AE468"/>
      <c r="AF468"/>
      <c r="AG468"/>
      <c r="AH468"/>
    </row>
    <row r="469" spans="1:34" x14ac:dyDescent="0.2">
      <c r="A469" s="21" t="s">
        <v>257</v>
      </c>
      <c r="B469" s="22" t="s">
        <v>934</v>
      </c>
      <c r="C469" s="23">
        <v>41387</v>
      </c>
      <c r="D469" s="22" t="s">
        <v>10</v>
      </c>
      <c r="E469" s="22" t="s">
        <v>156</v>
      </c>
      <c r="F469" s="22" t="s">
        <v>237</v>
      </c>
      <c r="G469" s="22" t="s">
        <v>158</v>
      </c>
      <c r="H469" s="33">
        <v>8.75</v>
      </c>
      <c r="I469" s="33">
        <v>43</v>
      </c>
      <c r="J469" s="2">
        <v>0</v>
      </c>
      <c r="K469" s="2" t="s">
        <v>938</v>
      </c>
      <c r="L469" s="11">
        <v>0</v>
      </c>
      <c r="M469" s="4">
        <v>0</v>
      </c>
      <c r="N469" s="4">
        <v>0</v>
      </c>
      <c r="O469" s="11" t="s">
        <v>14</v>
      </c>
      <c r="P469" s="19"/>
      <c r="Q469" s="19" t="e">
        <f>LOG10(P469)</f>
        <v>#NUM!</v>
      </c>
      <c r="R469" s="11" t="s">
        <v>14</v>
      </c>
      <c r="S469" s="7"/>
      <c r="T469" s="7" t="e">
        <f>LOG10(S469)</f>
        <v>#NUM!</v>
      </c>
      <c r="U469" s="7" t="e">
        <f>AVERAGE(Q469,T469)</f>
        <v>#NUM!</v>
      </c>
      <c r="V469"/>
      <c r="W469"/>
      <c r="X469"/>
      <c r="Y469"/>
      <c r="Z469"/>
      <c r="AA469"/>
      <c r="AB469"/>
      <c r="AC469"/>
      <c r="AD469"/>
      <c r="AE469"/>
      <c r="AF469"/>
      <c r="AG469"/>
      <c r="AH469"/>
    </row>
    <row r="470" spans="1:34" x14ac:dyDescent="0.2">
      <c r="A470" s="21" t="s">
        <v>258</v>
      </c>
      <c r="B470" s="22" t="s">
        <v>934</v>
      </c>
      <c r="C470" s="23">
        <v>41387</v>
      </c>
      <c r="D470" s="22" t="s">
        <v>10</v>
      </c>
      <c r="E470" s="22" t="s">
        <v>156</v>
      </c>
      <c r="F470" s="22" t="s">
        <v>259</v>
      </c>
      <c r="G470" s="22" t="s">
        <v>158</v>
      </c>
      <c r="H470" s="33">
        <v>8.25</v>
      </c>
      <c r="I470" s="33">
        <v>42</v>
      </c>
      <c r="J470" s="2">
        <v>0</v>
      </c>
      <c r="K470" s="2" t="s">
        <v>938</v>
      </c>
      <c r="L470" s="11">
        <v>0</v>
      </c>
      <c r="M470" s="4">
        <v>0</v>
      </c>
      <c r="N470" s="4">
        <v>0</v>
      </c>
      <c r="O470" s="11" t="s">
        <v>14</v>
      </c>
      <c r="P470" s="19"/>
      <c r="Q470" s="19" t="e">
        <f>LOG10(P470)</f>
        <v>#NUM!</v>
      </c>
      <c r="R470" s="11" t="s">
        <v>14</v>
      </c>
      <c r="S470" s="7"/>
      <c r="T470" s="7" t="e">
        <f>LOG10(S470)</f>
        <v>#NUM!</v>
      </c>
      <c r="U470" s="7" t="e">
        <f>AVERAGE(Q470,T470)</f>
        <v>#NUM!</v>
      </c>
      <c r="V470"/>
      <c r="W470"/>
      <c r="X470"/>
      <c r="Y470"/>
      <c r="Z470"/>
      <c r="AA470"/>
      <c r="AB470"/>
      <c r="AC470"/>
      <c r="AD470"/>
      <c r="AE470"/>
      <c r="AF470"/>
      <c r="AG470"/>
      <c r="AH470"/>
    </row>
    <row r="471" spans="1:34" x14ac:dyDescent="0.2">
      <c r="A471" s="21" t="s">
        <v>260</v>
      </c>
      <c r="B471" s="22" t="s">
        <v>934</v>
      </c>
      <c r="C471" s="23">
        <v>41387</v>
      </c>
      <c r="D471" s="22" t="s">
        <v>10</v>
      </c>
      <c r="E471" s="22" t="s">
        <v>156</v>
      </c>
      <c r="F471" s="22" t="s">
        <v>237</v>
      </c>
      <c r="G471" s="22" t="s">
        <v>158</v>
      </c>
      <c r="H471" s="33">
        <v>9</v>
      </c>
      <c r="I471" s="33">
        <v>43</v>
      </c>
      <c r="J471" s="2">
        <v>0</v>
      </c>
      <c r="K471" s="2" t="s">
        <v>938</v>
      </c>
      <c r="L471" s="11">
        <v>0</v>
      </c>
      <c r="M471" s="4">
        <v>0</v>
      </c>
      <c r="N471" s="4">
        <v>0</v>
      </c>
      <c r="O471" s="11" t="s">
        <v>14</v>
      </c>
      <c r="P471" s="19"/>
      <c r="Q471" s="19" t="e">
        <f>LOG10(P471)</f>
        <v>#NUM!</v>
      </c>
      <c r="R471" s="11" t="s">
        <v>14</v>
      </c>
      <c r="S471" s="7"/>
      <c r="T471" s="7" t="e">
        <f>LOG10(S471)</f>
        <v>#NUM!</v>
      </c>
      <c r="U471" s="7" t="e">
        <f>AVERAGE(Q471,T471)</f>
        <v>#NUM!</v>
      </c>
      <c r="V471"/>
      <c r="W471"/>
      <c r="X471"/>
      <c r="Y471"/>
      <c r="Z471"/>
      <c r="AA471"/>
      <c r="AB471"/>
      <c r="AC471"/>
      <c r="AD471"/>
      <c r="AE471"/>
      <c r="AF471"/>
      <c r="AG471"/>
      <c r="AH471"/>
    </row>
    <row r="472" spans="1:34" x14ac:dyDescent="0.2">
      <c r="A472" s="21" t="s">
        <v>261</v>
      </c>
      <c r="B472" s="22" t="s">
        <v>934</v>
      </c>
      <c r="C472" s="23">
        <v>41387</v>
      </c>
      <c r="D472" s="22" t="s">
        <v>10</v>
      </c>
      <c r="E472" s="22" t="s">
        <v>156</v>
      </c>
      <c r="F472" s="22" t="s">
        <v>237</v>
      </c>
      <c r="G472" s="22" t="s">
        <v>158</v>
      </c>
      <c r="H472" s="33">
        <v>7.75</v>
      </c>
      <c r="I472" s="33">
        <v>42</v>
      </c>
      <c r="J472" s="2">
        <v>0</v>
      </c>
      <c r="K472" s="2" t="s">
        <v>938</v>
      </c>
      <c r="L472" s="11">
        <v>0</v>
      </c>
      <c r="M472" s="4">
        <v>0</v>
      </c>
      <c r="N472" s="4">
        <v>0</v>
      </c>
      <c r="O472" s="11" t="s">
        <v>14</v>
      </c>
      <c r="P472" s="19"/>
      <c r="Q472" s="19" t="e">
        <f>LOG10(P472)</f>
        <v>#NUM!</v>
      </c>
      <c r="R472" s="11" t="s">
        <v>14</v>
      </c>
      <c r="S472" s="7"/>
      <c r="T472" s="7" t="e">
        <f>LOG10(S472)</f>
        <v>#NUM!</v>
      </c>
      <c r="U472" s="7" t="e">
        <f>AVERAGE(Q472,T472)</f>
        <v>#NUM!</v>
      </c>
      <c r="V472"/>
      <c r="W472"/>
      <c r="X472"/>
      <c r="Y472"/>
      <c r="Z472"/>
      <c r="AA472"/>
      <c r="AB472"/>
      <c r="AC472"/>
      <c r="AD472"/>
      <c r="AE472"/>
      <c r="AF472"/>
      <c r="AG472"/>
      <c r="AH472"/>
    </row>
    <row r="473" spans="1:34" x14ac:dyDescent="0.2">
      <c r="A473" s="21" t="s">
        <v>262</v>
      </c>
      <c r="B473" s="22" t="s">
        <v>934</v>
      </c>
      <c r="C473" s="23">
        <v>41387</v>
      </c>
      <c r="D473" s="22" t="s">
        <v>10</v>
      </c>
      <c r="E473" s="22" t="s">
        <v>156</v>
      </c>
      <c r="F473" s="22" t="s">
        <v>237</v>
      </c>
      <c r="G473" s="22" t="s">
        <v>158</v>
      </c>
      <c r="H473" s="33">
        <v>8.75</v>
      </c>
      <c r="I473" s="33">
        <v>42</v>
      </c>
      <c r="J473" s="2">
        <v>0</v>
      </c>
      <c r="K473" s="2" t="s">
        <v>938</v>
      </c>
      <c r="L473" s="11">
        <v>0</v>
      </c>
      <c r="M473" s="4">
        <v>0</v>
      </c>
      <c r="N473" s="4">
        <v>0</v>
      </c>
      <c r="O473" s="11" t="s">
        <v>14</v>
      </c>
      <c r="P473" s="19"/>
      <c r="Q473" s="19" t="e">
        <f>LOG10(P473)</f>
        <v>#NUM!</v>
      </c>
      <c r="R473" s="11" t="s">
        <v>14</v>
      </c>
      <c r="S473" s="7"/>
      <c r="T473" s="7" t="e">
        <f>LOG10(S473)</f>
        <v>#NUM!</v>
      </c>
      <c r="U473" s="7" t="e">
        <f>AVERAGE(Q473,T473)</f>
        <v>#NUM!</v>
      </c>
      <c r="V473"/>
      <c r="W473"/>
      <c r="X473"/>
      <c r="Y473"/>
      <c r="Z473"/>
      <c r="AA473"/>
      <c r="AB473"/>
      <c r="AC473"/>
      <c r="AD473"/>
      <c r="AE473"/>
      <c r="AF473"/>
      <c r="AG473"/>
      <c r="AH473"/>
    </row>
    <row r="474" spans="1:34" x14ac:dyDescent="0.2">
      <c r="A474" s="21" t="s">
        <v>263</v>
      </c>
      <c r="B474" s="22" t="s">
        <v>934</v>
      </c>
      <c r="C474" s="23">
        <v>41387</v>
      </c>
      <c r="D474" s="22" t="s">
        <v>10</v>
      </c>
      <c r="E474" s="22" t="s">
        <v>156</v>
      </c>
      <c r="F474" s="22" t="s">
        <v>237</v>
      </c>
      <c r="G474" s="22" t="s">
        <v>158</v>
      </c>
      <c r="H474" s="33">
        <v>8.5</v>
      </c>
      <c r="I474" s="33">
        <v>44</v>
      </c>
      <c r="J474" s="2">
        <v>0</v>
      </c>
      <c r="K474" s="2" t="s">
        <v>938</v>
      </c>
      <c r="L474" s="11">
        <v>0</v>
      </c>
      <c r="M474" s="4">
        <v>0</v>
      </c>
      <c r="N474" s="4">
        <v>0</v>
      </c>
      <c r="O474" s="11" t="s">
        <v>14</v>
      </c>
      <c r="P474" s="19"/>
      <c r="Q474" s="19" t="e">
        <f>LOG10(P474)</f>
        <v>#NUM!</v>
      </c>
      <c r="R474" s="11" t="s">
        <v>14</v>
      </c>
      <c r="S474" s="7"/>
      <c r="T474" s="7" t="e">
        <f>LOG10(S474)</f>
        <v>#NUM!</v>
      </c>
      <c r="U474" s="7" t="e">
        <f>AVERAGE(Q474,T474)</f>
        <v>#NUM!</v>
      </c>
      <c r="V474"/>
      <c r="W474"/>
      <c r="X474"/>
      <c r="Y474"/>
      <c r="Z474"/>
      <c r="AA474"/>
      <c r="AB474"/>
      <c r="AC474"/>
      <c r="AD474"/>
      <c r="AE474"/>
      <c r="AF474"/>
      <c r="AG474"/>
      <c r="AH474"/>
    </row>
    <row r="475" spans="1:34" x14ac:dyDescent="0.2">
      <c r="A475" s="21" t="s">
        <v>264</v>
      </c>
      <c r="B475" s="22" t="s">
        <v>934</v>
      </c>
      <c r="C475" s="23">
        <v>41387</v>
      </c>
      <c r="D475" s="22" t="s">
        <v>10</v>
      </c>
      <c r="E475" s="22" t="s">
        <v>156</v>
      </c>
      <c r="F475" s="22" t="s">
        <v>237</v>
      </c>
      <c r="G475" s="22" t="s">
        <v>158</v>
      </c>
      <c r="H475" s="33">
        <v>9.5</v>
      </c>
      <c r="I475" s="33">
        <v>44</v>
      </c>
      <c r="J475" s="2">
        <v>0</v>
      </c>
      <c r="K475" s="2" t="s">
        <v>938</v>
      </c>
      <c r="L475" s="11">
        <v>0</v>
      </c>
      <c r="M475" s="4">
        <v>0</v>
      </c>
      <c r="N475" s="4">
        <v>0</v>
      </c>
      <c r="O475" s="11" t="s">
        <v>14</v>
      </c>
      <c r="P475" s="19"/>
      <c r="Q475" s="19" t="e">
        <f>LOG10(P475)</f>
        <v>#NUM!</v>
      </c>
      <c r="R475" s="11" t="s">
        <v>14</v>
      </c>
      <c r="S475" s="7"/>
      <c r="T475" s="7" t="e">
        <f>LOG10(S475)</f>
        <v>#NUM!</v>
      </c>
      <c r="U475" s="7" t="e">
        <f>AVERAGE(Q475,T475)</f>
        <v>#NUM!</v>
      </c>
      <c r="V475"/>
      <c r="W475"/>
      <c r="X475"/>
      <c r="Y475"/>
      <c r="Z475"/>
      <c r="AA475"/>
      <c r="AB475"/>
      <c r="AC475"/>
      <c r="AD475"/>
      <c r="AE475"/>
      <c r="AF475"/>
      <c r="AG475"/>
      <c r="AH475"/>
    </row>
    <row r="476" spans="1:34" x14ac:dyDescent="0.2">
      <c r="A476" s="21" t="s">
        <v>519</v>
      </c>
      <c r="B476" s="22" t="s">
        <v>934</v>
      </c>
      <c r="C476" s="23">
        <v>41387</v>
      </c>
      <c r="D476" s="22" t="s">
        <v>10</v>
      </c>
      <c r="E476" s="22" t="s">
        <v>156</v>
      </c>
      <c r="F476" s="22" t="s">
        <v>237</v>
      </c>
      <c r="G476" s="22" t="s">
        <v>158</v>
      </c>
      <c r="H476" s="33">
        <v>8.75</v>
      </c>
      <c r="I476" s="33">
        <v>43</v>
      </c>
      <c r="J476" s="2">
        <v>0</v>
      </c>
      <c r="K476" s="2" t="s">
        <v>938</v>
      </c>
      <c r="L476" s="37" t="s">
        <v>942</v>
      </c>
      <c r="M476" s="38" t="s">
        <v>942</v>
      </c>
      <c r="N476" s="38" t="s">
        <v>942</v>
      </c>
      <c r="O476" s="11">
        <v>39.569900512695298</v>
      </c>
      <c r="P476" s="19">
        <f>(10^((O476-22.04942)/-3.34789))</f>
        <v>5.8439921683758749E-6</v>
      </c>
      <c r="Q476" s="19">
        <f>LOG10(P476)</f>
        <v>-5.2332903747420909</v>
      </c>
      <c r="R476" s="11">
        <v>39.625267028808594</v>
      </c>
      <c r="S476" s="7">
        <f>(10^((R476-22.04942)/-3.34789))</f>
        <v>5.6256393999553653E-6</v>
      </c>
      <c r="T476" s="7">
        <f>LOG10(S476)</f>
        <v>-5.2498281092893118</v>
      </c>
      <c r="U476" s="7">
        <f>AVERAGE(Q476,T476)</f>
        <v>-5.2415592420157013</v>
      </c>
      <c r="V476"/>
      <c r="W476"/>
      <c r="X476"/>
      <c r="Y476"/>
      <c r="Z476"/>
      <c r="AA476"/>
      <c r="AB476"/>
      <c r="AC476"/>
      <c r="AD476"/>
      <c r="AE476"/>
      <c r="AF476"/>
      <c r="AG476"/>
      <c r="AH476"/>
    </row>
    <row r="477" spans="1:34" x14ac:dyDescent="0.2">
      <c r="A477" s="21" t="s">
        <v>265</v>
      </c>
      <c r="B477" s="22" t="s">
        <v>934</v>
      </c>
      <c r="C477" s="23">
        <v>41387</v>
      </c>
      <c r="D477" s="22" t="s">
        <v>10</v>
      </c>
      <c r="E477" s="22" t="s">
        <v>156</v>
      </c>
      <c r="F477" s="22" t="s">
        <v>237</v>
      </c>
      <c r="G477" s="22" t="s">
        <v>158</v>
      </c>
      <c r="H477" s="33">
        <v>8.25</v>
      </c>
      <c r="I477" s="33">
        <v>42</v>
      </c>
      <c r="J477" s="2">
        <v>0</v>
      </c>
      <c r="K477" s="2" t="s">
        <v>938</v>
      </c>
      <c r="L477" s="11">
        <v>0</v>
      </c>
      <c r="M477" s="4">
        <v>0</v>
      </c>
      <c r="N477" s="4">
        <v>0</v>
      </c>
      <c r="O477" s="11" t="s">
        <v>14</v>
      </c>
      <c r="P477" s="19"/>
      <c r="Q477" s="19" t="e">
        <f>LOG10(P477)</f>
        <v>#NUM!</v>
      </c>
      <c r="R477" s="11" t="s">
        <v>14</v>
      </c>
      <c r="S477" s="7"/>
      <c r="T477" s="7" t="e">
        <f>LOG10(S477)</f>
        <v>#NUM!</v>
      </c>
      <c r="U477" s="7" t="e">
        <f>AVERAGE(Q477,T477)</f>
        <v>#NUM!</v>
      </c>
      <c r="V477"/>
      <c r="W477"/>
      <c r="X477"/>
      <c r="Y477"/>
      <c r="Z477"/>
      <c r="AA477"/>
      <c r="AB477"/>
      <c r="AC477"/>
      <c r="AD477"/>
      <c r="AE477"/>
      <c r="AF477"/>
      <c r="AG477"/>
      <c r="AH477"/>
    </row>
    <row r="478" spans="1:34" x14ac:dyDescent="0.2">
      <c r="A478" s="21" t="s">
        <v>266</v>
      </c>
      <c r="B478" s="22" t="s">
        <v>934</v>
      </c>
      <c r="C478" s="23">
        <v>41387</v>
      </c>
      <c r="D478" s="22" t="s">
        <v>10</v>
      </c>
      <c r="E478" s="22" t="s">
        <v>156</v>
      </c>
      <c r="F478" s="22" t="s">
        <v>237</v>
      </c>
      <c r="G478" s="22" t="s">
        <v>158</v>
      </c>
      <c r="H478" s="33">
        <v>8.5</v>
      </c>
      <c r="I478" s="33">
        <v>43</v>
      </c>
      <c r="J478" s="2">
        <v>0</v>
      </c>
      <c r="K478" s="2" t="s">
        <v>938</v>
      </c>
      <c r="L478" s="11">
        <v>0</v>
      </c>
      <c r="M478" s="4">
        <v>0</v>
      </c>
      <c r="N478" s="4">
        <v>0</v>
      </c>
      <c r="O478" s="11" t="s">
        <v>14</v>
      </c>
      <c r="P478" s="19"/>
      <c r="Q478" s="19" t="e">
        <f>LOG10(P478)</f>
        <v>#NUM!</v>
      </c>
      <c r="R478" s="11" t="s">
        <v>14</v>
      </c>
      <c r="S478" s="7"/>
      <c r="T478" s="7" t="e">
        <f>LOG10(S478)</f>
        <v>#NUM!</v>
      </c>
      <c r="U478" s="7" t="e">
        <f>AVERAGE(Q478,T478)</f>
        <v>#NUM!</v>
      </c>
      <c r="V478"/>
      <c r="W478"/>
      <c r="X478"/>
      <c r="Y478"/>
      <c r="Z478"/>
      <c r="AA478"/>
      <c r="AB478"/>
      <c r="AC478"/>
      <c r="AD478"/>
      <c r="AE478"/>
      <c r="AF478"/>
      <c r="AG478"/>
      <c r="AH478"/>
    </row>
    <row r="479" spans="1:34" x14ac:dyDescent="0.2">
      <c r="A479" s="21" t="s">
        <v>267</v>
      </c>
      <c r="B479" s="22" t="s">
        <v>934</v>
      </c>
      <c r="C479" s="23">
        <v>41387</v>
      </c>
      <c r="D479" s="22" t="s">
        <v>10</v>
      </c>
      <c r="E479" s="22" t="s">
        <v>156</v>
      </c>
      <c r="F479" s="22" t="s">
        <v>237</v>
      </c>
      <c r="G479" s="22" t="s">
        <v>158</v>
      </c>
      <c r="H479" s="33">
        <v>7.75</v>
      </c>
      <c r="I479" s="33">
        <v>42</v>
      </c>
      <c r="J479" s="2">
        <v>0</v>
      </c>
      <c r="K479" s="2" t="s">
        <v>938</v>
      </c>
      <c r="L479" s="11">
        <v>0</v>
      </c>
      <c r="M479" s="4">
        <v>0</v>
      </c>
      <c r="N479" s="4">
        <v>0</v>
      </c>
      <c r="O479" s="11" t="s">
        <v>14</v>
      </c>
      <c r="P479" s="19"/>
      <c r="Q479" s="19" t="e">
        <f>LOG10(P479)</f>
        <v>#NUM!</v>
      </c>
      <c r="R479" s="11" t="s">
        <v>14</v>
      </c>
      <c r="S479" s="7"/>
      <c r="T479" s="7" t="e">
        <f>LOG10(S479)</f>
        <v>#NUM!</v>
      </c>
      <c r="U479" s="7" t="e">
        <f>AVERAGE(Q479,T479)</f>
        <v>#NUM!</v>
      </c>
      <c r="V479"/>
      <c r="W479"/>
      <c r="X479"/>
      <c r="Y479"/>
      <c r="Z479"/>
      <c r="AA479"/>
      <c r="AB479"/>
      <c r="AC479"/>
      <c r="AD479"/>
      <c r="AE479"/>
      <c r="AF479"/>
      <c r="AG479"/>
      <c r="AH479"/>
    </row>
    <row r="480" spans="1:34" x14ac:dyDescent="0.2">
      <c r="A480" s="21" t="s">
        <v>268</v>
      </c>
      <c r="B480" s="22" t="s">
        <v>934</v>
      </c>
      <c r="C480" s="23">
        <v>41387</v>
      </c>
      <c r="D480" s="22" t="s">
        <v>10</v>
      </c>
      <c r="E480" s="22" t="s">
        <v>156</v>
      </c>
      <c r="F480" s="22" t="s">
        <v>237</v>
      </c>
      <c r="G480" s="22" t="s">
        <v>158</v>
      </c>
      <c r="H480" s="33">
        <v>8.5</v>
      </c>
      <c r="I480" s="33">
        <v>42</v>
      </c>
      <c r="J480" s="2">
        <v>0</v>
      </c>
      <c r="K480" s="2" t="s">
        <v>938</v>
      </c>
      <c r="L480" s="11">
        <v>0</v>
      </c>
      <c r="M480" s="4">
        <v>0</v>
      </c>
      <c r="N480" s="4">
        <v>0</v>
      </c>
      <c r="O480" s="11" t="s">
        <v>14</v>
      </c>
      <c r="P480" s="19"/>
      <c r="Q480" s="19" t="e">
        <f>LOG10(P480)</f>
        <v>#NUM!</v>
      </c>
      <c r="R480" s="11" t="s">
        <v>14</v>
      </c>
      <c r="S480" s="7"/>
      <c r="T480" s="7" t="e">
        <f>LOG10(S480)</f>
        <v>#NUM!</v>
      </c>
      <c r="U480" s="7" t="e">
        <f>AVERAGE(Q480,T480)</f>
        <v>#NUM!</v>
      </c>
      <c r="V480"/>
      <c r="W480"/>
      <c r="X480"/>
      <c r="Y480"/>
      <c r="Z480"/>
      <c r="AA480"/>
      <c r="AB480"/>
      <c r="AC480"/>
      <c r="AD480"/>
      <c r="AE480"/>
      <c r="AF480"/>
      <c r="AG480"/>
      <c r="AH480"/>
    </row>
    <row r="481" spans="1:34" x14ac:dyDescent="0.2">
      <c r="A481" s="21" t="s">
        <v>269</v>
      </c>
      <c r="B481" s="22" t="s">
        <v>934</v>
      </c>
      <c r="C481" s="23">
        <v>41387</v>
      </c>
      <c r="D481" s="22" t="s">
        <v>10</v>
      </c>
      <c r="E481" s="22" t="s">
        <v>156</v>
      </c>
      <c r="F481" s="22" t="s">
        <v>237</v>
      </c>
      <c r="G481" s="22" t="s">
        <v>158</v>
      </c>
      <c r="H481" s="33">
        <v>8.5</v>
      </c>
      <c r="I481" s="33">
        <v>43</v>
      </c>
      <c r="J481" s="2">
        <v>0</v>
      </c>
      <c r="K481" s="2" t="s">
        <v>938</v>
      </c>
      <c r="L481" s="11">
        <v>0</v>
      </c>
      <c r="M481" s="4">
        <v>0</v>
      </c>
      <c r="N481" s="4">
        <v>0</v>
      </c>
      <c r="O481" s="11" t="s">
        <v>14</v>
      </c>
      <c r="P481" s="19"/>
      <c r="Q481" s="19" t="e">
        <f>LOG10(P481)</f>
        <v>#NUM!</v>
      </c>
      <c r="R481" s="11" t="s">
        <v>14</v>
      </c>
      <c r="S481" s="7"/>
      <c r="T481" s="7" t="e">
        <f>LOG10(S481)</f>
        <v>#NUM!</v>
      </c>
      <c r="U481" s="7" t="e">
        <f>AVERAGE(Q481,T481)</f>
        <v>#NUM!</v>
      </c>
      <c r="V481"/>
      <c r="W481"/>
      <c r="X481"/>
      <c r="Y481"/>
      <c r="Z481"/>
      <c r="AA481"/>
      <c r="AB481"/>
      <c r="AC481"/>
      <c r="AD481"/>
      <c r="AE481"/>
      <c r="AF481"/>
      <c r="AG481"/>
      <c r="AH481"/>
    </row>
    <row r="482" spans="1:34" x14ac:dyDescent="0.2">
      <c r="A482" s="21" t="s">
        <v>270</v>
      </c>
      <c r="B482" s="22" t="s">
        <v>934</v>
      </c>
      <c r="C482" s="23">
        <v>41387</v>
      </c>
      <c r="D482" s="22" t="s">
        <v>10</v>
      </c>
      <c r="E482" s="22" t="s">
        <v>156</v>
      </c>
      <c r="F482" s="22" t="s">
        <v>237</v>
      </c>
      <c r="G482" s="22" t="s">
        <v>161</v>
      </c>
      <c r="H482" s="33">
        <v>8.75</v>
      </c>
      <c r="I482" s="33">
        <v>42</v>
      </c>
      <c r="J482" s="2">
        <v>0</v>
      </c>
      <c r="K482" s="2" t="s">
        <v>938</v>
      </c>
      <c r="L482" s="11">
        <v>0</v>
      </c>
      <c r="M482" s="4">
        <v>0</v>
      </c>
      <c r="N482" s="4">
        <v>0</v>
      </c>
      <c r="O482" s="11" t="s">
        <v>14</v>
      </c>
      <c r="P482" s="19"/>
      <c r="Q482" s="19" t="e">
        <f>LOG10(P482)</f>
        <v>#NUM!</v>
      </c>
      <c r="R482" s="11" t="s">
        <v>14</v>
      </c>
      <c r="S482" s="7"/>
      <c r="T482" s="7" t="e">
        <f>LOG10(S482)</f>
        <v>#NUM!</v>
      </c>
      <c r="U482" s="7" t="e">
        <f>AVERAGE(Q482,T482)</f>
        <v>#NUM!</v>
      </c>
      <c r="V482"/>
      <c r="W482"/>
      <c r="X482"/>
      <c r="Y482"/>
      <c r="Z482"/>
      <c r="AA482"/>
      <c r="AB482"/>
      <c r="AC482"/>
      <c r="AD482"/>
      <c r="AE482"/>
      <c r="AF482"/>
      <c r="AG482"/>
      <c r="AH482"/>
    </row>
    <row r="483" spans="1:34" x14ac:dyDescent="0.2">
      <c r="A483" s="21" t="s">
        <v>272</v>
      </c>
      <c r="B483" s="22" t="s">
        <v>931</v>
      </c>
      <c r="C483" s="23">
        <v>41549</v>
      </c>
      <c r="D483" s="22" t="s">
        <v>10</v>
      </c>
      <c r="E483" s="22" t="s">
        <v>20</v>
      </c>
      <c r="F483" s="22" t="s">
        <v>12</v>
      </c>
      <c r="G483" s="22" t="s">
        <v>15</v>
      </c>
      <c r="H483" s="33">
        <v>7</v>
      </c>
      <c r="I483" s="33">
        <v>39</v>
      </c>
      <c r="J483" s="2">
        <v>0</v>
      </c>
      <c r="K483" s="2" t="s">
        <v>939</v>
      </c>
      <c r="L483" s="11">
        <v>0</v>
      </c>
      <c r="M483" s="4">
        <v>0</v>
      </c>
      <c r="N483" s="4">
        <v>0</v>
      </c>
      <c r="O483" s="11" t="s">
        <v>14</v>
      </c>
      <c r="P483" s="19"/>
      <c r="Q483" s="19" t="e">
        <f>LOG10(P483)</f>
        <v>#NUM!</v>
      </c>
      <c r="R483" s="11" t="s">
        <v>14</v>
      </c>
      <c r="S483" s="7"/>
      <c r="T483" s="7" t="e">
        <f>LOG10(S483)</f>
        <v>#NUM!</v>
      </c>
      <c r="U483" s="7" t="e">
        <f>AVERAGE(Q483,T483)</f>
        <v>#NUM!</v>
      </c>
      <c r="V483"/>
      <c r="W483"/>
      <c r="X483"/>
      <c r="Y483"/>
      <c r="Z483"/>
      <c r="AA483"/>
      <c r="AB483"/>
      <c r="AC483"/>
      <c r="AD483"/>
      <c r="AE483"/>
      <c r="AF483"/>
      <c r="AG483"/>
      <c r="AH483"/>
    </row>
    <row r="484" spans="1:34" x14ac:dyDescent="0.2">
      <c r="A484" s="21" t="s">
        <v>630</v>
      </c>
      <c r="B484" s="22" t="s">
        <v>931</v>
      </c>
      <c r="C484" s="23">
        <v>41549</v>
      </c>
      <c r="D484" s="22" t="s">
        <v>10</v>
      </c>
      <c r="E484" s="22" t="s">
        <v>30</v>
      </c>
      <c r="F484" s="22" t="s">
        <v>12</v>
      </c>
      <c r="G484" s="22" t="s">
        <v>15</v>
      </c>
      <c r="H484" s="33">
        <v>6.5</v>
      </c>
      <c r="I484" s="33">
        <v>36</v>
      </c>
      <c r="J484" s="2">
        <v>0</v>
      </c>
      <c r="K484" s="2" t="s">
        <v>939</v>
      </c>
      <c r="L484" s="37" t="s">
        <v>942</v>
      </c>
      <c r="M484" s="38" t="s">
        <v>942</v>
      </c>
      <c r="N484" s="38" t="s">
        <v>942</v>
      </c>
      <c r="O484" s="11">
        <v>37.224815368652344</v>
      </c>
      <c r="P484" s="19">
        <f>(10^((O484-22.04942)/-3.34789))</f>
        <v>2.9320828032736609E-5</v>
      </c>
      <c r="Q484" s="19">
        <f>LOG10(P484)</f>
        <v>-4.5328237691956259</v>
      </c>
      <c r="R484" s="11">
        <v>35.869094848632812</v>
      </c>
      <c r="S484" s="7">
        <f>(10^((R484-22.04942)/-3.34789))</f>
        <v>7.449446062249194E-5</v>
      </c>
      <c r="T484" s="7">
        <f>LOG10(S484)</f>
        <v>-4.1278760200104578</v>
      </c>
      <c r="U484" s="7">
        <f>AVERAGE(Q484,T484)</f>
        <v>-4.3303498946030423</v>
      </c>
      <c r="V484"/>
      <c r="W484"/>
      <c r="X484"/>
      <c r="Y484"/>
      <c r="Z484"/>
      <c r="AA484"/>
      <c r="AB484"/>
      <c r="AC484"/>
      <c r="AD484"/>
      <c r="AE484"/>
      <c r="AF484"/>
      <c r="AG484"/>
      <c r="AH484"/>
    </row>
    <row r="485" spans="1:34" x14ac:dyDescent="0.2">
      <c r="A485" s="21" t="s">
        <v>273</v>
      </c>
      <c r="B485" s="22" t="s">
        <v>931</v>
      </c>
      <c r="C485" s="23">
        <v>41549</v>
      </c>
      <c r="D485" s="22" t="s">
        <v>10</v>
      </c>
      <c r="E485" s="22" t="s">
        <v>20</v>
      </c>
      <c r="F485" s="22" t="s">
        <v>12</v>
      </c>
      <c r="G485" s="22" t="s">
        <v>15</v>
      </c>
      <c r="H485" s="33">
        <v>7.25</v>
      </c>
      <c r="I485" s="33">
        <v>39</v>
      </c>
      <c r="J485" s="2">
        <v>0</v>
      </c>
      <c r="K485" s="2" t="s">
        <v>939</v>
      </c>
      <c r="L485" s="11">
        <v>0</v>
      </c>
      <c r="M485" s="4">
        <v>0</v>
      </c>
      <c r="N485" s="4">
        <v>0</v>
      </c>
      <c r="O485" s="11" t="s">
        <v>14</v>
      </c>
      <c r="P485" s="19"/>
      <c r="Q485" s="19" t="e">
        <f>LOG10(P485)</f>
        <v>#NUM!</v>
      </c>
      <c r="R485" s="11" t="s">
        <v>14</v>
      </c>
      <c r="S485" s="7"/>
      <c r="T485" s="7" t="e">
        <f>LOG10(S485)</f>
        <v>#NUM!</v>
      </c>
      <c r="U485" s="7" t="e">
        <f>AVERAGE(Q485,T485)</f>
        <v>#NUM!</v>
      </c>
      <c r="V485"/>
      <c r="W485"/>
      <c r="X485"/>
      <c r="Y485"/>
      <c r="Z485"/>
      <c r="AA485"/>
      <c r="AB485"/>
      <c r="AC485"/>
      <c r="AD485"/>
      <c r="AE485"/>
      <c r="AF485"/>
      <c r="AG485"/>
      <c r="AH485"/>
    </row>
    <row r="486" spans="1:34" x14ac:dyDescent="0.2">
      <c r="A486" s="21" t="s">
        <v>502</v>
      </c>
      <c r="B486" s="22" t="s">
        <v>931</v>
      </c>
      <c r="C486" s="23">
        <v>41549</v>
      </c>
      <c r="D486" s="22" t="s">
        <v>10</v>
      </c>
      <c r="E486" s="22" t="s">
        <v>30</v>
      </c>
      <c r="F486" s="22" t="s">
        <v>12</v>
      </c>
      <c r="G486" s="22" t="s">
        <v>271</v>
      </c>
      <c r="H486" s="33">
        <v>7</v>
      </c>
      <c r="I486" s="33">
        <v>37</v>
      </c>
      <c r="J486" s="2">
        <v>0</v>
      </c>
      <c r="K486" s="2" t="s">
        <v>939</v>
      </c>
      <c r="L486" s="37" t="s">
        <v>942</v>
      </c>
      <c r="M486" s="4">
        <v>0</v>
      </c>
      <c r="N486" s="38" t="s">
        <v>942</v>
      </c>
      <c r="O486" s="11" t="s">
        <v>14</v>
      </c>
      <c r="P486" s="19"/>
      <c r="Q486" s="19" t="e">
        <f>LOG10(P486)</f>
        <v>#NUM!</v>
      </c>
      <c r="R486" s="11">
        <v>39.97930908203125</v>
      </c>
      <c r="S486" s="7">
        <f>(10^((R486-22.04942)/-3.34789))</f>
        <v>4.409822291719387E-6</v>
      </c>
      <c r="T486" s="7">
        <f>LOG10(S486)</f>
        <v>-5.3555789115028425</v>
      </c>
      <c r="U486" s="7" t="e">
        <f>AVERAGE(Q486,T486)</f>
        <v>#NUM!</v>
      </c>
      <c r="V486"/>
      <c r="W486"/>
      <c r="X486"/>
      <c r="Y486"/>
      <c r="Z486"/>
      <c r="AA486"/>
      <c r="AB486"/>
      <c r="AC486"/>
      <c r="AD486"/>
      <c r="AE486"/>
      <c r="AF486"/>
      <c r="AG486"/>
      <c r="AH486"/>
    </row>
    <row r="487" spans="1:34" x14ac:dyDescent="0.2">
      <c r="A487" s="21" t="s">
        <v>274</v>
      </c>
      <c r="B487" s="22" t="s">
        <v>931</v>
      </c>
      <c r="C487" s="23">
        <v>41549</v>
      </c>
      <c r="D487" s="22" t="s">
        <v>10</v>
      </c>
      <c r="E487" s="22" t="s">
        <v>30</v>
      </c>
      <c r="F487" s="22" t="s">
        <v>12</v>
      </c>
      <c r="G487" s="22" t="s">
        <v>271</v>
      </c>
      <c r="H487" s="33">
        <v>7.75</v>
      </c>
      <c r="I487" s="33">
        <v>36</v>
      </c>
      <c r="J487" s="2">
        <v>0</v>
      </c>
      <c r="K487" s="2" t="s">
        <v>939</v>
      </c>
      <c r="L487" s="11">
        <v>0</v>
      </c>
      <c r="M487" s="4">
        <v>0</v>
      </c>
      <c r="N487" s="4">
        <v>0</v>
      </c>
      <c r="O487" s="11" t="s">
        <v>14</v>
      </c>
      <c r="P487" s="19"/>
      <c r="Q487" s="19" t="e">
        <f>LOG10(P487)</f>
        <v>#NUM!</v>
      </c>
      <c r="R487" s="11" t="s">
        <v>14</v>
      </c>
      <c r="S487" s="7"/>
      <c r="T487" s="7" t="e">
        <f>LOG10(S487)</f>
        <v>#NUM!</v>
      </c>
      <c r="U487" s="7" t="e">
        <f>AVERAGE(Q487,T487)</f>
        <v>#NUM!</v>
      </c>
      <c r="V487"/>
      <c r="W487"/>
      <c r="X487"/>
      <c r="Y487"/>
      <c r="Z487"/>
      <c r="AA487"/>
      <c r="AB487"/>
      <c r="AC487"/>
      <c r="AD487"/>
      <c r="AE487"/>
      <c r="AF487"/>
      <c r="AG487"/>
      <c r="AH487"/>
    </row>
    <row r="488" spans="1:34" x14ac:dyDescent="0.2">
      <c r="A488" s="21" t="s">
        <v>275</v>
      </c>
      <c r="B488" s="22" t="s">
        <v>931</v>
      </c>
      <c r="C488" s="23">
        <v>41549</v>
      </c>
      <c r="D488" s="22" t="s">
        <v>10</v>
      </c>
      <c r="E488" s="22" t="s">
        <v>20</v>
      </c>
      <c r="F488" s="22" t="s">
        <v>12</v>
      </c>
      <c r="G488" s="22" t="s">
        <v>271</v>
      </c>
      <c r="H488" s="33">
        <v>7.25</v>
      </c>
      <c r="I488" s="33">
        <v>38</v>
      </c>
      <c r="J488" s="2">
        <v>0</v>
      </c>
      <c r="K488" s="2" t="s">
        <v>939</v>
      </c>
      <c r="L488" s="11">
        <v>0</v>
      </c>
      <c r="M488" s="4">
        <v>0</v>
      </c>
      <c r="N488" s="4">
        <v>0</v>
      </c>
      <c r="O488" s="11" t="s">
        <v>14</v>
      </c>
      <c r="P488" s="19"/>
      <c r="Q488" s="19" t="e">
        <f>LOG10(P488)</f>
        <v>#NUM!</v>
      </c>
      <c r="R488" s="11" t="s">
        <v>14</v>
      </c>
      <c r="S488" s="7"/>
      <c r="T488" s="7" t="e">
        <f>LOG10(S488)</f>
        <v>#NUM!</v>
      </c>
      <c r="U488" s="7" t="e">
        <f>AVERAGE(Q488,T488)</f>
        <v>#NUM!</v>
      </c>
      <c r="V488"/>
      <c r="W488"/>
      <c r="X488"/>
      <c r="Y488"/>
      <c r="Z488"/>
      <c r="AA488"/>
      <c r="AB488"/>
      <c r="AC488"/>
      <c r="AD488"/>
      <c r="AE488"/>
      <c r="AF488"/>
      <c r="AG488"/>
      <c r="AH488"/>
    </row>
    <row r="489" spans="1:34" x14ac:dyDescent="0.2">
      <c r="A489" s="21" t="s">
        <v>276</v>
      </c>
      <c r="B489" s="22" t="s">
        <v>931</v>
      </c>
      <c r="C489" s="23">
        <v>41549</v>
      </c>
      <c r="D489" s="22" t="s">
        <v>10</v>
      </c>
      <c r="E489" s="22" t="s">
        <v>30</v>
      </c>
      <c r="F489" s="22" t="s">
        <v>12</v>
      </c>
      <c r="G489" s="22" t="s">
        <v>271</v>
      </c>
      <c r="H489" s="33">
        <v>7.75</v>
      </c>
      <c r="I489" s="33">
        <v>38</v>
      </c>
      <c r="J489" s="2">
        <v>0</v>
      </c>
      <c r="K489" s="2" t="s">
        <v>939</v>
      </c>
      <c r="L489" s="11">
        <v>0</v>
      </c>
      <c r="M489" s="4">
        <v>0</v>
      </c>
      <c r="N489" s="4">
        <v>0</v>
      </c>
      <c r="O489" s="11" t="s">
        <v>14</v>
      </c>
      <c r="P489" s="19"/>
      <c r="Q489" s="19" t="e">
        <f>LOG10(P489)</f>
        <v>#NUM!</v>
      </c>
      <c r="R489" s="11" t="s">
        <v>14</v>
      </c>
      <c r="S489" s="7"/>
      <c r="T489" s="7" t="e">
        <f>LOG10(S489)</f>
        <v>#NUM!</v>
      </c>
      <c r="U489" s="7" t="e">
        <f>AVERAGE(Q489,T489)</f>
        <v>#NUM!</v>
      </c>
      <c r="V489"/>
      <c r="W489"/>
      <c r="X489"/>
      <c r="Y489"/>
      <c r="Z489"/>
      <c r="AA489"/>
      <c r="AB489"/>
      <c r="AC489"/>
      <c r="AD489"/>
      <c r="AE489"/>
      <c r="AF489"/>
      <c r="AG489"/>
      <c r="AH489"/>
    </row>
    <row r="490" spans="1:34" x14ac:dyDescent="0.2">
      <c r="A490" s="21" t="s">
        <v>277</v>
      </c>
      <c r="B490" s="22" t="s">
        <v>931</v>
      </c>
      <c r="C490" s="23">
        <v>41549</v>
      </c>
      <c r="D490" s="22" t="s">
        <v>10</v>
      </c>
      <c r="E490" s="22" t="s">
        <v>17</v>
      </c>
      <c r="F490" s="22" t="s">
        <v>12</v>
      </c>
      <c r="G490" s="22" t="s">
        <v>15</v>
      </c>
      <c r="H490" s="33">
        <v>23.5</v>
      </c>
      <c r="I490" s="33">
        <v>46</v>
      </c>
      <c r="J490" s="2">
        <v>0</v>
      </c>
      <c r="K490" s="2" t="s">
        <v>939</v>
      </c>
      <c r="L490" s="11">
        <v>0</v>
      </c>
      <c r="M490" s="4">
        <v>0</v>
      </c>
      <c r="N490" s="4">
        <v>0</v>
      </c>
      <c r="O490" s="11" t="s">
        <v>14</v>
      </c>
      <c r="P490" s="19"/>
      <c r="Q490" s="19" t="e">
        <f>LOG10(P490)</f>
        <v>#NUM!</v>
      </c>
      <c r="R490" s="11" t="s">
        <v>14</v>
      </c>
      <c r="S490" s="7"/>
      <c r="T490" s="7" t="e">
        <f>LOG10(S490)</f>
        <v>#NUM!</v>
      </c>
      <c r="U490" s="7" t="e">
        <f>AVERAGE(Q490,T490)</f>
        <v>#NUM!</v>
      </c>
      <c r="V490"/>
      <c r="W490"/>
      <c r="X490"/>
      <c r="Y490"/>
      <c r="Z490"/>
      <c r="AA490"/>
      <c r="AB490"/>
      <c r="AC490"/>
      <c r="AD490"/>
      <c r="AE490"/>
      <c r="AF490"/>
      <c r="AG490"/>
      <c r="AH490"/>
    </row>
    <row r="491" spans="1:34" x14ac:dyDescent="0.2">
      <c r="A491" s="21" t="s">
        <v>512</v>
      </c>
      <c r="B491" s="22" t="s">
        <v>931</v>
      </c>
      <c r="C491" s="23">
        <v>41549</v>
      </c>
      <c r="D491" s="22" t="s">
        <v>10</v>
      </c>
      <c r="E491" s="22" t="s">
        <v>30</v>
      </c>
      <c r="F491" s="22" t="s">
        <v>12</v>
      </c>
      <c r="G491" s="22" t="s">
        <v>271</v>
      </c>
      <c r="H491" s="33">
        <v>9.5</v>
      </c>
      <c r="I491" s="33">
        <v>37</v>
      </c>
      <c r="J491" s="2">
        <v>0</v>
      </c>
      <c r="K491" s="2" t="s">
        <v>939</v>
      </c>
      <c r="L491" s="37" t="s">
        <v>942</v>
      </c>
      <c r="M491" s="4">
        <v>0</v>
      </c>
      <c r="N491" s="38" t="s">
        <v>942</v>
      </c>
      <c r="O491" s="11" t="s">
        <v>14</v>
      </c>
      <c r="P491" s="19"/>
      <c r="Q491" s="19" t="e">
        <f>LOG10(P491)</f>
        <v>#NUM!</v>
      </c>
      <c r="R491" s="11">
        <v>39.819969177246094</v>
      </c>
      <c r="S491" s="7">
        <f>(10^((R491-22.04942)/-3.34789))</f>
        <v>4.920567755732376E-6</v>
      </c>
      <c r="T491" s="7">
        <f>LOG10(S491)</f>
        <v>-5.3079847836237439</v>
      </c>
      <c r="U491" s="7" t="e">
        <f>AVERAGE(Q491,T491)</f>
        <v>#NUM!</v>
      </c>
      <c r="V491"/>
      <c r="W491"/>
      <c r="X491"/>
      <c r="Y491"/>
      <c r="Z491"/>
      <c r="AA491"/>
      <c r="AB491"/>
      <c r="AC491"/>
      <c r="AD491"/>
      <c r="AE491"/>
      <c r="AF491"/>
      <c r="AG491"/>
      <c r="AH491"/>
    </row>
    <row r="492" spans="1:34" x14ac:dyDescent="0.2">
      <c r="A492" s="21" t="s">
        <v>278</v>
      </c>
      <c r="B492" s="22" t="s">
        <v>931</v>
      </c>
      <c r="C492" s="23">
        <v>41549</v>
      </c>
      <c r="D492" s="22" t="s">
        <v>10</v>
      </c>
      <c r="E492" s="22" t="s">
        <v>16</v>
      </c>
      <c r="F492" s="22" t="s">
        <v>12</v>
      </c>
      <c r="G492" s="22" t="s">
        <v>271</v>
      </c>
      <c r="H492" s="33">
        <v>6</v>
      </c>
      <c r="I492" s="33">
        <v>36</v>
      </c>
      <c r="J492" s="2">
        <v>0</v>
      </c>
      <c r="K492" s="2" t="s">
        <v>939</v>
      </c>
      <c r="L492" s="11">
        <v>0</v>
      </c>
      <c r="M492" s="4">
        <v>0</v>
      </c>
      <c r="N492" s="4">
        <v>0</v>
      </c>
      <c r="O492" s="11" t="s">
        <v>14</v>
      </c>
      <c r="P492" s="19"/>
      <c r="Q492" s="19" t="e">
        <f>LOG10(P492)</f>
        <v>#NUM!</v>
      </c>
      <c r="R492" s="11" t="s">
        <v>14</v>
      </c>
      <c r="S492" s="7"/>
      <c r="T492" s="7" t="e">
        <f>LOG10(S492)</f>
        <v>#NUM!</v>
      </c>
      <c r="U492" s="7" t="e">
        <f>AVERAGE(Q492,T492)</f>
        <v>#NUM!</v>
      </c>
      <c r="V492"/>
      <c r="W492"/>
      <c r="X492"/>
      <c r="Y492"/>
      <c r="Z492"/>
      <c r="AA492"/>
      <c r="AB492"/>
      <c r="AC492"/>
      <c r="AD492"/>
      <c r="AE492"/>
      <c r="AF492"/>
      <c r="AG492"/>
      <c r="AH492"/>
    </row>
    <row r="493" spans="1:34" x14ac:dyDescent="0.2">
      <c r="A493" s="21" t="s">
        <v>584</v>
      </c>
      <c r="B493" s="22" t="s">
        <v>931</v>
      </c>
      <c r="C493" s="23">
        <v>41549</v>
      </c>
      <c r="D493" s="22" t="s">
        <v>10</v>
      </c>
      <c r="E493" s="22" t="s">
        <v>30</v>
      </c>
      <c r="F493" s="22" t="s">
        <v>12</v>
      </c>
      <c r="G493" s="22" t="s">
        <v>15</v>
      </c>
      <c r="H493" s="33">
        <v>8</v>
      </c>
      <c r="I493" s="33">
        <v>37</v>
      </c>
      <c r="J493" s="2">
        <v>0</v>
      </c>
      <c r="K493" s="2" t="s">
        <v>939</v>
      </c>
      <c r="L493" s="37" t="s">
        <v>942</v>
      </c>
      <c r="M493" s="4">
        <v>0</v>
      </c>
      <c r="N493" s="38" t="s">
        <v>942</v>
      </c>
      <c r="O493" s="11" t="s">
        <v>14</v>
      </c>
      <c r="P493" s="19"/>
      <c r="Q493" s="19" t="e">
        <f>LOG10(P493)</f>
        <v>#NUM!</v>
      </c>
      <c r="R493" s="11">
        <v>38.54351806640625</v>
      </c>
      <c r="S493" s="7">
        <f>(10^((R493-22.04942)/-3.34789))</f>
        <v>1.1838196435874908E-5</v>
      </c>
      <c r="T493" s="7">
        <f>LOG10(S493)</f>
        <v>-4.9267144578842936</v>
      </c>
      <c r="U493" s="7" t="e">
        <f>AVERAGE(Q493,T493)</f>
        <v>#NUM!</v>
      </c>
      <c r="V493"/>
      <c r="W493"/>
      <c r="X493"/>
      <c r="Y493"/>
      <c r="Z493"/>
      <c r="AA493"/>
      <c r="AB493"/>
      <c r="AC493"/>
      <c r="AD493"/>
      <c r="AE493"/>
      <c r="AF493"/>
      <c r="AG493"/>
      <c r="AH493"/>
    </row>
    <row r="494" spans="1:34" x14ac:dyDescent="0.2">
      <c r="A494" s="21" t="s">
        <v>279</v>
      </c>
      <c r="B494" s="22" t="s">
        <v>931</v>
      </c>
      <c r="C494" s="23">
        <v>41549</v>
      </c>
      <c r="D494" s="22" t="s">
        <v>10</v>
      </c>
      <c r="E494" s="22" t="s">
        <v>27</v>
      </c>
      <c r="F494" s="22" t="s">
        <v>12</v>
      </c>
      <c r="G494" s="22" t="s">
        <v>271</v>
      </c>
      <c r="H494" s="33">
        <v>5.25</v>
      </c>
      <c r="I494" s="33">
        <v>34</v>
      </c>
      <c r="J494" s="2">
        <v>0</v>
      </c>
      <c r="K494" s="2" t="s">
        <v>939</v>
      </c>
      <c r="L494" s="11">
        <v>0</v>
      </c>
      <c r="M494" s="4">
        <v>0</v>
      </c>
      <c r="N494" s="4">
        <v>0</v>
      </c>
      <c r="O494" s="11" t="s">
        <v>14</v>
      </c>
      <c r="P494" s="19"/>
      <c r="Q494" s="19" t="e">
        <f>LOG10(P494)</f>
        <v>#NUM!</v>
      </c>
      <c r="R494" s="11" t="s">
        <v>14</v>
      </c>
      <c r="S494" s="7"/>
      <c r="T494" s="7" t="e">
        <f>LOG10(S494)</f>
        <v>#NUM!</v>
      </c>
      <c r="U494" s="7" t="e">
        <f>AVERAGE(Q494,T494)</f>
        <v>#NUM!</v>
      </c>
      <c r="V494"/>
      <c r="W494"/>
      <c r="X494"/>
      <c r="Y494"/>
      <c r="Z494"/>
      <c r="AA494"/>
      <c r="AB494"/>
      <c r="AC494"/>
      <c r="AD494"/>
      <c r="AE494"/>
      <c r="AF494"/>
      <c r="AG494"/>
      <c r="AH494"/>
    </row>
    <row r="495" spans="1:34" x14ac:dyDescent="0.2">
      <c r="A495" s="21" t="s">
        <v>280</v>
      </c>
      <c r="B495" s="22" t="s">
        <v>931</v>
      </c>
      <c r="C495" s="23">
        <v>41549</v>
      </c>
      <c r="D495" s="22" t="s">
        <v>10</v>
      </c>
      <c r="E495" s="22" t="s">
        <v>11</v>
      </c>
      <c r="F495" s="22" t="s">
        <v>12</v>
      </c>
      <c r="G495" s="22" t="s">
        <v>13</v>
      </c>
      <c r="H495" s="33">
        <v>4</v>
      </c>
      <c r="I495" s="33">
        <v>29</v>
      </c>
      <c r="J495" s="2">
        <v>0</v>
      </c>
      <c r="K495" s="2" t="s">
        <v>939</v>
      </c>
      <c r="L495" s="11">
        <v>0</v>
      </c>
      <c r="M495" s="4">
        <v>0</v>
      </c>
      <c r="N495" s="4">
        <v>0</v>
      </c>
      <c r="O495" s="11" t="s">
        <v>14</v>
      </c>
      <c r="P495" s="19"/>
      <c r="Q495" s="19" t="e">
        <f>LOG10(P495)</f>
        <v>#NUM!</v>
      </c>
      <c r="R495" s="11" t="s">
        <v>14</v>
      </c>
      <c r="S495" s="7"/>
      <c r="T495" s="7" t="e">
        <f>LOG10(S495)</f>
        <v>#NUM!</v>
      </c>
      <c r="U495" s="7" t="e">
        <f>AVERAGE(Q495,T495)</f>
        <v>#NUM!</v>
      </c>
      <c r="V495"/>
      <c r="W495"/>
      <c r="X495"/>
      <c r="Y495"/>
      <c r="Z495"/>
      <c r="AA495"/>
      <c r="AB495"/>
      <c r="AC495"/>
      <c r="AD495"/>
      <c r="AE495"/>
      <c r="AF495"/>
      <c r="AG495"/>
      <c r="AH495"/>
    </row>
    <row r="496" spans="1:34" x14ac:dyDescent="0.2">
      <c r="A496" s="21" t="s">
        <v>506</v>
      </c>
      <c r="B496" s="22" t="s">
        <v>931</v>
      </c>
      <c r="C496" s="23">
        <v>41549</v>
      </c>
      <c r="D496" s="22" t="s">
        <v>10</v>
      </c>
      <c r="E496" s="22" t="s">
        <v>16</v>
      </c>
      <c r="F496" s="22" t="s">
        <v>12</v>
      </c>
      <c r="G496" s="22" t="s">
        <v>271</v>
      </c>
      <c r="H496" s="33">
        <v>8</v>
      </c>
      <c r="I496" s="33">
        <v>35</v>
      </c>
      <c r="J496" s="2">
        <v>0</v>
      </c>
      <c r="K496" s="2" t="s">
        <v>939</v>
      </c>
      <c r="L496" s="37" t="s">
        <v>942</v>
      </c>
      <c r="M496" s="4">
        <v>0</v>
      </c>
      <c r="N496" s="38" t="s">
        <v>942</v>
      </c>
      <c r="O496" s="11" t="s">
        <v>14</v>
      </c>
      <c r="P496" s="19"/>
      <c r="Q496" s="19" t="e">
        <f>LOG10(P496)</f>
        <v>#NUM!</v>
      </c>
      <c r="R496" s="11">
        <v>39.952304840087891</v>
      </c>
      <c r="S496" s="7">
        <f>(10^((R496-22.04942)/-3.34789))</f>
        <v>4.492490181832694E-6</v>
      </c>
      <c r="T496" s="7">
        <f>LOG10(S496)</f>
        <v>-5.347512863352109</v>
      </c>
      <c r="U496" s="7" t="e">
        <f>AVERAGE(Q496,T496)</f>
        <v>#NUM!</v>
      </c>
      <c r="V496"/>
      <c r="W496"/>
      <c r="X496"/>
      <c r="Y496"/>
      <c r="Z496"/>
      <c r="AA496"/>
      <c r="AB496"/>
      <c r="AC496"/>
      <c r="AD496"/>
      <c r="AE496"/>
      <c r="AF496"/>
      <c r="AG496"/>
      <c r="AH496"/>
    </row>
    <row r="497" spans="1:34" x14ac:dyDescent="0.2">
      <c r="A497" s="21" t="s">
        <v>281</v>
      </c>
      <c r="B497" s="22" t="s">
        <v>931</v>
      </c>
      <c r="C497" s="23">
        <v>41549</v>
      </c>
      <c r="D497" s="22" t="s">
        <v>10</v>
      </c>
      <c r="E497" s="22" t="s">
        <v>27</v>
      </c>
      <c r="F497" s="22" t="s">
        <v>12</v>
      </c>
      <c r="G497" s="22" t="s">
        <v>271</v>
      </c>
      <c r="H497" s="33">
        <v>6.75</v>
      </c>
      <c r="I497" s="33">
        <v>32</v>
      </c>
      <c r="J497" s="2">
        <v>0</v>
      </c>
      <c r="K497" s="2" t="s">
        <v>939</v>
      </c>
      <c r="L497" s="11">
        <v>0</v>
      </c>
      <c r="M497" s="4">
        <v>0</v>
      </c>
      <c r="N497" s="4">
        <v>0</v>
      </c>
      <c r="O497" s="11" t="s">
        <v>14</v>
      </c>
      <c r="P497" s="19"/>
      <c r="Q497" s="19" t="e">
        <f>LOG10(P497)</f>
        <v>#NUM!</v>
      </c>
      <c r="R497" s="11" t="s">
        <v>14</v>
      </c>
      <c r="S497" s="7"/>
      <c r="T497" s="7" t="e">
        <f>LOG10(S497)</f>
        <v>#NUM!</v>
      </c>
      <c r="U497" s="7" t="e">
        <f>AVERAGE(Q497,T497)</f>
        <v>#NUM!</v>
      </c>
      <c r="V497"/>
      <c r="W497"/>
      <c r="X497"/>
      <c r="Y497"/>
      <c r="Z497"/>
      <c r="AA497"/>
      <c r="AB497"/>
      <c r="AC497"/>
      <c r="AD497"/>
      <c r="AE497"/>
      <c r="AF497"/>
      <c r="AG497"/>
      <c r="AH497"/>
    </row>
    <row r="498" spans="1:34" x14ac:dyDescent="0.2">
      <c r="A498" s="21" t="s">
        <v>597</v>
      </c>
      <c r="B498" s="22" t="s">
        <v>931</v>
      </c>
      <c r="C498" s="23">
        <v>41549</v>
      </c>
      <c r="D498" s="22" t="s">
        <v>10</v>
      </c>
      <c r="E498" s="22" t="s">
        <v>30</v>
      </c>
      <c r="F498" s="22" t="s">
        <v>12</v>
      </c>
      <c r="G498" s="22" t="s">
        <v>271</v>
      </c>
      <c r="H498" s="33">
        <v>6.5</v>
      </c>
      <c r="I498" s="33">
        <v>38</v>
      </c>
      <c r="J498" s="2">
        <v>0</v>
      </c>
      <c r="K498" s="2" t="s">
        <v>939</v>
      </c>
      <c r="L498" s="37" t="s">
        <v>942</v>
      </c>
      <c r="M498" s="38" t="s">
        <v>942</v>
      </c>
      <c r="N498" s="38" t="s">
        <v>942</v>
      </c>
      <c r="O498" s="11">
        <v>38.080696105957031</v>
      </c>
      <c r="P498" s="19">
        <f>(10^((O498-22.04942)/-3.34789))</f>
        <v>1.6275278301552291E-5</v>
      </c>
      <c r="Q498" s="19">
        <f>LOG10(P498)</f>
        <v>-4.7884715764129142</v>
      </c>
      <c r="R498" s="11">
        <v>38.093055725097656</v>
      </c>
      <c r="S498" s="7">
        <f>(10^((R498-22.04942)/-3.34789))</f>
        <v>1.6137515030515274E-5</v>
      </c>
      <c r="T498" s="7">
        <f>LOG10(S498)</f>
        <v>-4.7921633402225456</v>
      </c>
      <c r="U498" s="7">
        <f>AVERAGE(Q498,T498)</f>
        <v>-4.7903174583177304</v>
      </c>
      <c r="V498"/>
      <c r="W498"/>
      <c r="X498"/>
      <c r="Y498"/>
      <c r="Z498"/>
      <c r="AA498"/>
      <c r="AB498"/>
      <c r="AC498"/>
      <c r="AD498"/>
      <c r="AE498"/>
      <c r="AF498"/>
      <c r="AG498"/>
      <c r="AH498"/>
    </row>
    <row r="499" spans="1:34" x14ac:dyDescent="0.2">
      <c r="A499" s="21" t="s">
        <v>282</v>
      </c>
      <c r="B499" s="22" t="s">
        <v>931</v>
      </c>
      <c r="C499" s="23">
        <v>41549</v>
      </c>
      <c r="D499" s="22" t="s">
        <v>10</v>
      </c>
      <c r="E499" s="22" t="s">
        <v>27</v>
      </c>
      <c r="F499" s="22" t="s">
        <v>12</v>
      </c>
      <c r="G499" s="22" t="s">
        <v>15</v>
      </c>
      <c r="H499" s="33">
        <v>8</v>
      </c>
      <c r="I499" s="33">
        <v>35</v>
      </c>
      <c r="J499" s="2">
        <v>0</v>
      </c>
      <c r="K499" s="2" t="s">
        <v>939</v>
      </c>
      <c r="L499" s="11">
        <v>0</v>
      </c>
      <c r="M499" s="4">
        <v>0</v>
      </c>
      <c r="N499" s="4">
        <v>0</v>
      </c>
      <c r="O499" s="11" t="s">
        <v>14</v>
      </c>
      <c r="P499" s="19"/>
      <c r="Q499" s="19" t="e">
        <f>LOG10(P499)</f>
        <v>#NUM!</v>
      </c>
      <c r="R499" s="11" t="s">
        <v>14</v>
      </c>
      <c r="S499" s="7"/>
      <c r="T499" s="7" t="e">
        <f>LOG10(S499)</f>
        <v>#NUM!</v>
      </c>
      <c r="U499" s="7" t="e">
        <f>AVERAGE(Q499,T499)</f>
        <v>#NUM!</v>
      </c>
      <c r="V499"/>
      <c r="W499"/>
      <c r="X499"/>
      <c r="Y499"/>
      <c r="Z499"/>
      <c r="AA499"/>
      <c r="AB499"/>
      <c r="AC499"/>
      <c r="AD499"/>
      <c r="AE499"/>
      <c r="AF499"/>
      <c r="AG499"/>
      <c r="AH499"/>
    </row>
    <row r="500" spans="1:34" x14ac:dyDescent="0.2">
      <c r="A500" s="21" t="s">
        <v>283</v>
      </c>
      <c r="B500" s="22" t="s">
        <v>931</v>
      </c>
      <c r="C500" s="23">
        <v>41549</v>
      </c>
      <c r="D500" s="22" t="s">
        <v>10</v>
      </c>
      <c r="E500" s="22" t="s">
        <v>16</v>
      </c>
      <c r="F500" s="22" t="s">
        <v>12</v>
      </c>
      <c r="G500" s="22" t="s">
        <v>13</v>
      </c>
      <c r="H500" s="33">
        <v>9.25</v>
      </c>
      <c r="I500" s="33">
        <v>37</v>
      </c>
      <c r="J500" s="2">
        <v>0</v>
      </c>
      <c r="K500" s="2" t="s">
        <v>939</v>
      </c>
      <c r="L500" s="11">
        <v>0</v>
      </c>
      <c r="M500" s="4">
        <v>0</v>
      </c>
      <c r="N500" s="4">
        <v>0</v>
      </c>
      <c r="O500" s="11" t="s">
        <v>14</v>
      </c>
      <c r="P500" s="19"/>
      <c r="Q500" s="19" t="e">
        <f>LOG10(P500)</f>
        <v>#NUM!</v>
      </c>
      <c r="R500" s="11" t="s">
        <v>14</v>
      </c>
      <c r="S500" s="7"/>
      <c r="T500" s="7" t="e">
        <f>LOG10(S500)</f>
        <v>#NUM!</v>
      </c>
      <c r="U500" s="7" t="e">
        <f>AVERAGE(Q500,T500)</f>
        <v>#NUM!</v>
      </c>
      <c r="V500"/>
      <c r="W500"/>
      <c r="X500"/>
      <c r="Y500"/>
      <c r="Z500"/>
      <c r="AA500"/>
      <c r="AB500"/>
      <c r="AC500"/>
      <c r="AD500"/>
      <c r="AE500"/>
      <c r="AF500"/>
      <c r="AG500"/>
      <c r="AH500"/>
    </row>
    <row r="501" spans="1:34" x14ac:dyDescent="0.2">
      <c r="A501" s="21" t="s">
        <v>550</v>
      </c>
      <c r="B501" s="22" t="s">
        <v>931</v>
      </c>
      <c r="C501" s="23">
        <v>41549</v>
      </c>
      <c r="D501" s="22" t="s">
        <v>10</v>
      </c>
      <c r="E501" s="22" t="s">
        <v>16</v>
      </c>
      <c r="F501" s="22" t="s">
        <v>12</v>
      </c>
      <c r="G501" s="22" t="s">
        <v>13</v>
      </c>
      <c r="H501" s="33">
        <v>7.5</v>
      </c>
      <c r="I501" s="33">
        <v>35</v>
      </c>
      <c r="J501" s="2">
        <v>0</v>
      </c>
      <c r="K501" s="2" t="s">
        <v>939</v>
      </c>
      <c r="L501" s="37" t="s">
        <v>942</v>
      </c>
      <c r="M501" s="38" t="s">
        <v>942</v>
      </c>
      <c r="N501" s="4">
        <v>0</v>
      </c>
      <c r="O501" s="11">
        <v>39.242195129394531</v>
      </c>
      <c r="P501" s="19">
        <f>(10^((O501-22.04942)/-3.34789))</f>
        <v>7.3213940194276131E-6</v>
      </c>
      <c r="Q501" s="19">
        <f>LOG10(P501)</f>
        <v>-5.1354062198562476</v>
      </c>
      <c r="R501" s="11" t="s">
        <v>14</v>
      </c>
      <c r="S501" s="7"/>
      <c r="T501" s="7" t="e">
        <f>LOG10(S501)</f>
        <v>#NUM!</v>
      </c>
      <c r="U501" s="7" t="e">
        <f>AVERAGE(Q501,T501)</f>
        <v>#NUM!</v>
      </c>
      <c r="V501"/>
      <c r="W501"/>
      <c r="X501"/>
      <c r="Y501"/>
      <c r="Z501"/>
      <c r="AA501"/>
      <c r="AB501"/>
      <c r="AC501"/>
      <c r="AD501"/>
      <c r="AE501"/>
      <c r="AF501"/>
      <c r="AG501"/>
      <c r="AH501"/>
    </row>
    <row r="502" spans="1:34" x14ac:dyDescent="0.2">
      <c r="A502" s="21" t="s">
        <v>284</v>
      </c>
      <c r="B502" s="22" t="s">
        <v>931</v>
      </c>
      <c r="C502" s="23">
        <v>41549</v>
      </c>
      <c r="D502" s="22" t="s">
        <v>10</v>
      </c>
      <c r="E502" s="22" t="s">
        <v>27</v>
      </c>
      <c r="F502" s="22" t="s">
        <v>12</v>
      </c>
      <c r="G502" s="22" t="s">
        <v>15</v>
      </c>
      <c r="H502" s="33">
        <v>8.5</v>
      </c>
      <c r="I502" s="33">
        <v>32</v>
      </c>
      <c r="J502" s="2">
        <v>0</v>
      </c>
      <c r="K502" s="2" t="s">
        <v>939</v>
      </c>
      <c r="L502" s="11">
        <v>0</v>
      </c>
      <c r="M502" s="4">
        <v>0</v>
      </c>
      <c r="N502" s="4">
        <v>0</v>
      </c>
      <c r="O502" s="11" t="s">
        <v>14</v>
      </c>
      <c r="P502" s="19"/>
      <c r="Q502" s="19" t="e">
        <f>LOG10(P502)</f>
        <v>#NUM!</v>
      </c>
      <c r="R502" s="11" t="s">
        <v>14</v>
      </c>
      <c r="S502" s="7"/>
      <c r="T502" s="7" t="e">
        <f>LOG10(S502)</f>
        <v>#NUM!</v>
      </c>
      <c r="U502" s="7" t="e">
        <f>AVERAGE(Q502,T502)</f>
        <v>#NUM!</v>
      </c>
      <c r="V502"/>
      <c r="W502"/>
      <c r="X502"/>
      <c r="Y502"/>
      <c r="Z502"/>
      <c r="AA502"/>
      <c r="AB502"/>
      <c r="AC502"/>
      <c r="AD502"/>
      <c r="AE502"/>
      <c r="AF502"/>
      <c r="AG502"/>
      <c r="AH502"/>
    </row>
    <row r="503" spans="1:34" x14ac:dyDescent="0.2">
      <c r="A503" s="21" t="s">
        <v>285</v>
      </c>
      <c r="B503" s="22" t="s">
        <v>931</v>
      </c>
      <c r="C503" s="23">
        <v>41549</v>
      </c>
      <c r="D503" s="22" t="s">
        <v>10</v>
      </c>
      <c r="E503" s="22" t="s">
        <v>27</v>
      </c>
      <c r="F503" s="22" t="s">
        <v>12</v>
      </c>
      <c r="G503" s="22" t="s">
        <v>271</v>
      </c>
      <c r="H503" s="33">
        <v>8</v>
      </c>
      <c r="I503" s="33">
        <v>34</v>
      </c>
      <c r="J503" s="2">
        <v>0</v>
      </c>
      <c r="K503" s="2" t="s">
        <v>939</v>
      </c>
      <c r="L503" s="11">
        <v>0</v>
      </c>
      <c r="M503" s="4">
        <v>0</v>
      </c>
      <c r="N503" s="4">
        <v>0</v>
      </c>
      <c r="O503" s="11" t="s">
        <v>14</v>
      </c>
      <c r="P503" s="19"/>
      <c r="Q503" s="19" t="e">
        <f>LOG10(P503)</f>
        <v>#NUM!</v>
      </c>
      <c r="R503" s="11" t="s">
        <v>14</v>
      </c>
      <c r="S503" s="7"/>
      <c r="T503" s="7" t="e">
        <f>LOG10(S503)</f>
        <v>#NUM!</v>
      </c>
      <c r="U503" s="7" t="e">
        <f>AVERAGE(Q503,T503)</f>
        <v>#NUM!</v>
      </c>
      <c r="V503"/>
      <c r="W503"/>
      <c r="X503"/>
      <c r="Y503"/>
      <c r="Z503"/>
      <c r="AA503"/>
      <c r="AB503"/>
      <c r="AC503"/>
      <c r="AD503"/>
      <c r="AE503"/>
      <c r="AF503"/>
      <c r="AG503"/>
      <c r="AH503"/>
    </row>
    <row r="504" spans="1:34" x14ac:dyDescent="0.2">
      <c r="A504" s="21" t="s">
        <v>591</v>
      </c>
      <c r="B504" s="22" t="s">
        <v>931</v>
      </c>
      <c r="C504" s="23">
        <v>41549</v>
      </c>
      <c r="D504" s="22" t="s">
        <v>10</v>
      </c>
      <c r="E504" s="22" t="s">
        <v>20</v>
      </c>
      <c r="F504" s="22" t="s">
        <v>12</v>
      </c>
      <c r="G504" s="22" t="s">
        <v>15</v>
      </c>
      <c r="H504" s="33">
        <v>10.5</v>
      </c>
      <c r="I504" s="33">
        <v>39</v>
      </c>
      <c r="J504" s="2">
        <v>0</v>
      </c>
      <c r="K504" s="2" t="s">
        <v>939</v>
      </c>
      <c r="L504" s="37" t="s">
        <v>942</v>
      </c>
      <c r="M504" s="38" t="s">
        <v>942</v>
      </c>
      <c r="N504" s="38" t="s">
        <v>942</v>
      </c>
      <c r="O504" s="11">
        <v>37.591751098632812</v>
      </c>
      <c r="P504" s="19">
        <f>(10^((O504-22.04942)/-3.34789))</f>
        <v>2.2781071342900762E-5</v>
      </c>
      <c r="Q504" s="19">
        <f>LOG10(P504)</f>
        <v>-4.642425855877228</v>
      </c>
      <c r="R504" s="11">
        <v>39.360122680664062</v>
      </c>
      <c r="S504" s="7">
        <f>(10^((R504-22.04942)/-3.34789))</f>
        <v>6.7510191496793248E-6</v>
      </c>
      <c r="T504" s="7">
        <f>LOG10(S504)</f>
        <v>-5.1706306601065339</v>
      </c>
      <c r="U504" s="7">
        <f>AVERAGE(Q504,T504)</f>
        <v>-4.906528257991881</v>
      </c>
      <c r="V504"/>
      <c r="W504"/>
      <c r="X504"/>
      <c r="Y504"/>
      <c r="Z504"/>
      <c r="AA504"/>
      <c r="AB504"/>
      <c r="AC504"/>
      <c r="AD504"/>
      <c r="AE504"/>
      <c r="AF504"/>
      <c r="AG504"/>
      <c r="AH504"/>
    </row>
    <row r="505" spans="1:34" x14ac:dyDescent="0.2">
      <c r="A505" s="21" t="s">
        <v>562</v>
      </c>
      <c r="B505" s="22" t="s">
        <v>931</v>
      </c>
      <c r="C505" s="23">
        <v>41549</v>
      </c>
      <c r="D505" s="22" t="s">
        <v>10</v>
      </c>
      <c r="E505" s="22" t="s">
        <v>16</v>
      </c>
      <c r="F505" s="22" t="s">
        <v>12</v>
      </c>
      <c r="G505" s="22" t="s">
        <v>13</v>
      </c>
      <c r="H505" s="33">
        <v>8.5</v>
      </c>
      <c r="I505" s="33">
        <v>37</v>
      </c>
      <c r="J505" s="2">
        <v>0</v>
      </c>
      <c r="K505" s="2" t="s">
        <v>939</v>
      </c>
      <c r="L505" s="37" t="s">
        <v>942</v>
      </c>
      <c r="M505" s="38" t="s">
        <v>942</v>
      </c>
      <c r="N505" s="4">
        <v>0</v>
      </c>
      <c r="O505" s="11">
        <v>39.087432861328097</v>
      </c>
      <c r="P505" s="19">
        <f>(10^((O505-22.04942)/-3.34789))</f>
        <v>8.1436779008080672E-6</v>
      </c>
      <c r="Q505" s="19">
        <f>LOG10(P505)</f>
        <v>-5.0891794119066329</v>
      </c>
      <c r="R505" s="11" t="s">
        <v>14</v>
      </c>
      <c r="S505" s="7"/>
      <c r="T505" s="7" t="e">
        <f>LOG10(S505)</f>
        <v>#NUM!</v>
      </c>
      <c r="U505" s="7" t="e">
        <f>AVERAGE(Q505,T505)</f>
        <v>#NUM!</v>
      </c>
      <c r="V505"/>
      <c r="W505"/>
      <c r="X505"/>
      <c r="Y505"/>
      <c r="Z505"/>
      <c r="AA505"/>
      <c r="AB505"/>
      <c r="AC505"/>
      <c r="AD505"/>
      <c r="AE505"/>
      <c r="AF505"/>
      <c r="AG505"/>
      <c r="AH505"/>
    </row>
    <row r="506" spans="1:34" x14ac:dyDescent="0.2">
      <c r="A506" s="21" t="s">
        <v>286</v>
      </c>
      <c r="B506" s="22" t="s">
        <v>931</v>
      </c>
      <c r="C506" s="23">
        <v>41549</v>
      </c>
      <c r="D506" s="22" t="s">
        <v>10</v>
      </c>
      <c r="E506" s="22" t="s">
        <v>16</v>
      </c>
      <c r="F506" s="22" t="s">
        <v>12</v>
      </c>
      <c r="G506" s="22" t="s">
        <v>13</v>
      </c>
      <c r="H506" s="33">
        <v>8.5</v>
      </c>
      <c r="I506" s="33">
        <v>35</v>
      </c>
      <c r="J506" s="2">
        <v>0</v>
      </c>
      <c r="K506" s="2" t="s">
        <v>939</v>
      </c>
      <c r="L506" s="11">
        <v>0</v>
      </c>
      <c r="M506" s="4">
        <v>0</v>
      </c>
      <c r="N506" s="4">
        <v>0</v>
      </c>
      <c r="O506" s="11" t="s">
        <v>14</v>
      </c>
      <c r="P506" s="19"/>
      <c r="Q506" s="19" t="e">
        <f>LOG10(P506)</f>
        <v>#NUM!</v>
      </c>
      <c r="R506" s="11" t="s">
        <v>14</v>
      </c>
      <c r="S506" s="7"/>
      <c r="T506" s="7" t="e">
        <f>LOG10(S506)</f>
        <v>#NUM!</v>
      </c>
      <c r="U506" s="7" t="e">
        <f>AVERAGE(Q506,T506)</f>
        <v>#NUM!</v>
      </c>
      <c r="V506"/>
      <c r="W506"/>
      <c r="X506"/>
      <c r="Y506"/>
      <c r="Z506"/>
      <c r="AA506"/>
      <c r="AB506"/>
      <c r="AC506"/>
      <c r="AD506"/>
      <c r="AE506"/>
      <c r="AF506"/>
      <c r="AG506"/>
      <c r="AH506"/>
    </row>
    <row r="507" spans="1:34" x14ac:dyDescent="0.2">
      <c r="A507" s="21" t="s">
        <v>551</v>
      </c>
      <c r="B507" s="22" t="s">
        <v>931</v>
      </c>
      <c r="C507" s="23">
        <v>41549</v>
      </c>
      <c r="D507" s="22" t="s">
        <v>10</v>
      </c>
      <c r="E507" s="22" t="s">
        <v>27</v>
      </c>
      <c r="F507" s="22" t="s">
        <v>12</v>
      </c>
      <c r="G507" s="22" t="s">
        <v>15</v>
      </c>
      <c r="H507" s="33">
        <v>7</v>
      </c>
      <c r="I507" s="33">
        <v>33</v>
      </c>
      <c r="J507" s="2">
        <v>0</v>
      </c>
      <c r="K507" s="2" t="s">
        <v>939</v>
      </c>
      <c r="L507" s="37" t="s">
        <v>942</v>
      </c>
      <c r="M507" s="38" t="s">
        <v>942</v>
      </c>
      <c r="N507" s="38" t="s">
        <v>942</v>
      </c>
      <c r="O507" s="11">
        <v>38.891315460205078</v>
      </c>
      <c r="P507" s="19">
        <f>(10^((O507-22.04942)/-3.34789))</f>
        <v>9.3196583576891048E-6</v>
      </c>
      <c r="Q507" s="19">
        <f>LOG10(P507)</f>
        <v>-5.0306000078273412</v>
      </c>
      <c r="R507" s="11">
        <v>39.665477752685497</v>
      </c>
      <c r="S507" s="7">
        <f>(10^((R507-22.04942)/-3.34789))</f>
        <v>5.4721894511814911E-6</v>
      </c>
      <c r="T507" s="7">
        <f>LOG10(S507)</f>
        <v>-5.2618388754366174</v>
      </c>
      <c r="U507" s="7">
        <f>AVERAGE(Q507,T507)</f>
        <v>-5.1462194416319793</v>
      </c>
      <c r="V507"/>
      <c r="W507"/>
      <c r="X507"/>
      <c r="Y507"/>
      <c r="Z507"/>
      <c r="AA507"/>
      <c r="AB507"/>
      <c r="AC507"/>
      <c r="AD507"/>
      <c r="AE507"/>
      <c r="AF507"/>
      <c r="AG507"/>
      <c r="AH507"/>
    </row>
    <row r="508" spans="1:34" x14ac:dyDescent="0.2">
      <c r="A508" s="21" t="s">
        <v>287</v>
      </c>
      <c r="B508" s="22" t="s">
        <v>931</v>
      </c>
      <c r="C508" s="23">
        <v>41549</v>
      </c>
      <c r="D508" s="22" t="s">
        <v>10</v>
      </c>
      <c r="E508" s="22" t="s">
        <v>16</v>
      </c>
      <c r="F508" s="22" t="s">
        <v>12</v>
      </c>
      <c r="G508" s="22" t="s">
        <v>13</v>
      </c>
      <c r="H508" s="33">
        <v>8</v>
      </c>
      <c r="I508" s="33">
        <v>35</v>
      </c>
      <c r="J508" s="2">
        <v>0</v>
      </c>
      <c r="K508" s="2" t="s">
        <v>939</v>
      </c>
      <c r="L508" s="11">
        <v>0</v>
      </c>
      <c r="M508" s="4">
        <v>0</v>
      </c>
      <c r="N508" s="4">
        <v>0</v>
      </c>
      <c r="O508" s="11" t="s">
        <v>14</v>
      </c>
      <c r="P508" s="19"/>
      <c r="Q508" s="19" t="e">
        <f>LOG10(P508)</f>
        <v>#NUM!</v>
      </c>
      <c r="R508" s="11" t="s">
        <v>14</v>
      </c>
      <c r="S508" s="7"/>
      <c r="T508" s="7" t="e">
        <f>LOG10(S508)</f>
        <v>#NUM!</v>
      </c>
      <c r="U508" s="7" t="e">
        <f>AVERAGE(Q508,T508)</f>
        <v>#NUM!</v>
      </c>
      <c r="V508"/>
      <c r="W508"/>
      <c r="X508"/>
      <c r="Y508"/>
      <c r="Z508"/>
      <c r="AA508"/>
      <c r="AB508"/>
      <c r="AC508"/>
      <c r="AD508"/>
      <c r="AE508"/>
      <c r="AF508"/>
      <c r="AG508"/>
      <c r="AH508"/>
    </row>
    <row r="509" spans="1:34" x14ac:dyDescent="0.2">
      <c r="A509" s="21" t="s">
        <v>288</v>
      </c>
      <c r="B509" s="22" t="s">
        <v>931</v>
      </c>
      <c r="C509" s="23">
        <v>41549</v>
      </c>
      <c r="D509" s="22" t="s">
        <v>10</v>
      </c>
      <c r="E509" s="22" t="s">
        <v>27</v>
      </c>
      <c r="F509" s="22" t="s">
        <v>12</v>
      </c>
      <c r="G509" s="22" t="s">
        <v>271</v>
      </c>
      <c r="H509" s="33">
        <v>7.5</v>
      </c>
      <c r="I509" s="33">
        <v>36</v>
      </c>
      <c r="J509" s="2">
        <v>1</v>
      </c>
      <c r="K509" s="2" t="s">
        <v>939</v>
      </c>
      <c r="L509" s="11">
        <v>0</v>
      </c>
      <c r="M509" s="4">
        <v>0</v>
      </c>
      <c r="N509" s="4">
        <v>0</v>
      </c>
      <c r="O509" s="11" t="s">
        <v>14</v>
      </c>
      <c r="P509" s="19"/>
      <c r="Q509" s="19" t="e">
        <f>LOG10(P509)</f>
        <v>#NUM!</v>
      </c>
      <c r="R509" s="11" t="s">
        <v>14</v>
      </c>
      <c r="S509" s="7"/>
      <c r="T509" s="7" t="e">
        <f>LOG10(S509)</f>
        <v>#NUM!</v>
      </c>
      <c r="U509" s="7" t="e">
        <f>AVERAGE(Q509,T509)</f>
        <v>#NUM!</v>
      </c>
      <c r="V509"/>
      <c r="W509"/>
      <c r="X509"/>
      <c r="Y509"/>
      <c r="Z509"/>
      <c r="AA509"/>
      <c r="AB509"/>
      <c r="AC509"/>
      <c r="AD509"/>
      <c r="AE509"/>
      <c r="AF509"/>
      <c r="AG509"/>
      <c r="AH509"/>
    </row>
    <row r="510" spans="1:34" x14ac:dyDescent="0.2">
      <c r="A510" s="21" t="s">
        <v>289</v>
      </c>
      <c r="B510" s="22" t="s">
        <v>931</v>
      </c>
      <c r="C510" s="23">
        <v>41549</v>
      </c>
      <c r="D510" s="22" t="s">
        <v>10</v>
      </c>
      <c r="E510" s="22" t="s">
        <v>16</v>
      </c>
      <c r="F510" s="22" t="s">
        <v>12</v>
      </c>
      <c r="G510" s="22" t="s">
        <v>15</v>
      </c>
      <c r="H510" s="33">
        <v>8</v>
      </c>
      <c r="I510" s="33">
        <v>34</v>
      </c>
      <c r="J510" s="2">
        <v>0</v>
      </c>
      <c r="K510" s="2" t="s">
        <v>939</v>
      </c>
      <c r="L510" s="11">
        <v>0</v>
      </c>
      <c r="M510" s="4">
        <v>0</v>
      </c>
      <c r="N510" s="4">
        <v>0</v>
      </c>
      <c r="O510" s="11" t="s">
        <v>14</v>
      </c>
      <c r="P510" s="19"/>
      <c r="Q510" s="19" t="e">
        <f>LOG10(P510)</f>
        <v>#NUM!</v>
      </c>
      <c r="R510" s="11" t="s">
        <v>14</v>
      </c>
      <c r="S510" s="7"/>
      <c r="T510" s="7" t="e">
        <f>LOG10(S510)</f>
        <v>#NUM!</v>
      </c>
      <c r="U510" s="7" t="e">
        <f>AVERAGE(Q510,T510)</f>
        <v>#NUM!</v>
      </c>
      <c r="V510"/>
      <c r="W510"/>
      <c r="X510"/>
      <c r="Y510"/>
      <c r="Z510"/>
      <c r="AA510"/>
      <c r="AB510"/>
      <c r="AC510"/>
      <c r="AD510"/>
      <c r="AE510"/>
      <c r="AF510"/>
      <c r="AG510"/>
      <c r="AH510"/>
    </row>
    <row r="511" spans="1:34" x14ac:dyDescent="0.2">
      <c r="A511" s="21" t="s">
        <v>510</v>
      </c>
      <c r="B511" s="22" t="s">
        <v>931</v>
      </c>
      <c r="C511" s="23">
        <v>41549</v>
      </c>
      <c r="D511" s="22" t="s">
        <v>10</v>
      </c>
      <c r="E511" s="22" t="s">
        <v>16</v>
      </c>
      <c r="F511" s="22" t="s">
        <v>12</v>
      </c>
      <c r="G511" s="22" t="s">
        <v>13</v>
      </c>
      <c r="H511" s="33">
        <v>9</v>
      </c>
      <c r="I511" s="33">
        <v>35</v>
      </c>
      <c r="J511" s="2">
        <v>0</v>
      </c>
      <c r="K511" s="2" t="s">
        <v>939</v>
      </c>
      <c r="L511" s="37" t="s">
        <v>942</v>
      </c>
      <c r="M511" s="4">
        <v>0</v>
      </c>
      <c r="N511" s="38" t="s">
        <v>942</v>
      </c>
      <c r="O511" s="11" t="s">
        <v>14</v>
      </c>
      <c r="P511" s="19"/>
      <c r="Q511" s="19" t="e">
        <f>LOG10(P511)</f>
        <v>#NUM!</v>
      </c>
      <c r="R511" s="11">
        <v>39.840133666992102</v>
      </c>
      <c r="S511" s="7">
        <f>(10^((R511-22.04942)/-3.34789))</f>
        <v>4.8527975318939306E-6</v>
      </c>
      <c r="T511" s="7">
        <f>LOG10(S511)</f>
        <v>-5.3140078279131346</v>
      </c>
      <c r="U511" s="7" t="e">
        <f>AVERAGE(Q511,T511)</f>
        <v>#NUM!</v>
      </c>
      <c r="V511"/>
      <c r="W511"/>
      <c r="X511"/>
      <c r="Y511"/>
      <c r="Z511"/>
      <c r="AA511"/>
      <c r="AB511"/>
      <c r="AC511"/>
      <c r="AD511"/>
      <c r="AE511"/>
      <c r="AF511"/>
      <c r="AG511"/>
      <c r="AH511"/>
    </row>
    <row r="512" spans="1:34" x14ac:dyDescent="0.2">
      <c r="A512" s="21" t="s">
        <v>290</v>
      </c>
      <c r="B512" s="22" t="s">
        <v>931</v>
      </c>
      <c r="C512" s="23">
        <v>41549</v>
      </c>
      <c r="D512" s="22" t="s">
        <v>10</v>
      </c>
      <c r="E512" s="22" t="s">
        <v>16</v>
      </c>
      <c r="F512" s="22" t="s">
        <v>12</v>
      </c>
      <c r="G512" s="22" t="s">
        <v>15</v>
      </c>
      <c r="H512" s="33">
        <v>8.5</v>
      </c>
      <c r="I512" s="33">
        <v>35</v>
      </c>
      <c r="J512" s="2">
        <v>0</v>
      </c>
      <c r="K512" s="2" t="s">
        <v>939</v>
      </c>
      <c r="L512" s="11">
        <v>0</v>
      </c>
      <c r="M512" s="4">
        <v>0</v>
      </c>
      <c r="N512" s="4">
        <v>0</v>
      </c>
      <c r="O512" s="11" t="s">
        <v>14</v>
      </c>
      <c r="P512" s="19"/>
      <c r="Q512" s="19" t="e">
        <f>LOG10(P512)</f>
        <v>#NUM!</v>
      </c>
      <c r="R512" s="11" t="s">
        <v>14</v>
      </c>
      <c r="S512" s="7"/>
      <c r="T512" s="7" t="e">
        <f>LOG10(S512)</f>
        <v>#NUM!</v>
      </c>
      <c r="U512" s="7" t="e">
        <f>AVERAGE(Q512,T512)</f>
        <v>#NUM!</v>
      </c>
      <c r="V512"/>
      <c r="W512"/>
      <c r="X512"/>
      <c r="Y512"/>
      <c r="Z512"/>
      <c r="AA512"/>
      <c r="AB512"/>
      <c r="AC512"/>
      <c r="AD512"/>
      <c r="AE512"/>
      <c r="AF512"/>
      <c r="AG512"/>
      <c r="AH512"/>
    </row>
    <row r="513" spans="1:34" x14ac:dyDescent="0.2">
      <c r="A513" s="21" t="s">
        <v>291</v>
      </c>
      <c r="B513" s="22" t="s">
        <v>931</v>
      </c>
      <c r="C513" s="23">
        <v>41549</v>
      </c>
      <c r="D513" s="22" t="s">
        <v>10</v>
      </c>
      <c r="E513" s="22" t="s">
        <v>27</v>
      </c>
      <c r="F513" s="22" t="s">
        <v>12</v>
      </c>
      <c r="G513" s="22" t="s">
        <v>15</v>
      </c>
      <c r="H513" s="33">
        <v>7.75</v>
      </c>
      <c r="I513" s="33">
        <v>32</v>
      </c>
      <c r="J513" s="2">
        <v>0</v>
      </c>
      <c r="K513" s="2" t="s">
        <v>939</v>
      </c>
      <c r="L513" s="11">
        <v>0</v>
      </c>
      <c r="M513" s="4">
        <v>0</v>
      </c>
      <c r="N513" s="4">
        <v>0</v>
      </c>
      <c r="O513" s="11" t="s">
        <v>14</v>
      </c>
      <c r="P513" s="19"/>
      <c r="Q513" s="19" t="e">
        <f>LOG10(P513)</f>
        <v>#NUM!</v>
      </c>
      <c r="R513" s="11" t="s">
        <v>14</v>
      </c>
      <c r="S513" s="7"/>
      <c r="T513" s="7" t="e">
        <f>LOG10(S513)</f>
        <v>#NUM!</v>
      </c>
      <c r="U513" s="7" t="e">
        <f>AVERAGE(Q513,T513)</f>
        <v>#NUM!</v>
      </c>
      <c r="V513"/>
      <c r="W513"/>
      <c r="X513"/>
      <c r="Y513"/>
      <c r="Z513"/>
      <c r="AA513"/>
      <c r="AB513"/>
      <c r="AC513"/>
      <c r="AD513"/>
      <c r="AE513"/>
      <c r="AF513"/>
      <c r="AG513"/>
      <c r="AH513"/>
    </row>
    <row r="514" spans="1:34" x14ac:dyDescent="0.2">
      <c r="A514" s="21" t="s">
        <v>292</v>
      </c>
      <c r="B514" s="22" t="s">
        <v>931</v>
      </c>
      <c r="C514" s="23">
        <v>41549</v>
      </c>
      <c r="D514" s="22" t="s">
        <v>10</v>
      </c>
      <c r="E514" s="22" t="s">
        <v>20</v>
      </c>
      <c r="F514" s="22" t="s">
        <v>12</v>
      </c>
      <c r="G514" s="22" t="s">
        <v>15</v>
      </c>
      <c r="H514" s="33">
        <v>6.75</v>
      </c>
      <c r="I514" s="33">
        <v>36</v>
      </c>
      <c r="J514" s="2">
        <v>0</v>
      </c>
      <c r="K514" s="2" t="s">
        <v>939</v>
      </c>
      <c r="L514" s="11">
        <v>0</v>
      </c>
      <c r="M514" s="4">
        <v>0</v>
      </c>
      <c r="N514" s="4">
        <v>0</v>
      </c>
      <c r="O514" s="11" t="s">
        <v>14</v>
      </c>
      <c r="P514" s="19"/>
      <c r="Q514" s="19" t="e">
        <f>LOG10(P514)</f>
        <v>#NUM!</v>
      </c>
      <c r="R514" s="11" t="s">
        <v>14</v>
      </c>
      <c r="S514" s="7"/>
      <c r="T514" s="7" t="e">
        <f>LOG10(S514)</f>
        <v>#NUM!</v>
      </c>
      <c r="U514" s="7" t="e">
        <f>AVERAGE(Q514,T514)</f>
        <v>#NUM!</v>
      </c>
      <c r="V514"/>
      <c r="W514"/>
      <c r="X514"/>
      <c r="Y514"/>
      <c r="Z514"/>
      <c r="AA514"/>
      <c r="AB514"/>
      <c r="AC514"/>
      <c r="AD514"/>
      <c r="AE514"/>
      <c r="AF514"/>
      <c r="AG514"/>
      <c r="AH514"/>
    </row>
    <row r="515" spans="1:34" x14ac:dyDescent="0.2">
      <c r="A515" s="21" t="s">
        <v>516</v>
      </c>
      <c r="B515" s="22" t="s">
        <v>931</v>
      </c>
      <c r="C515" s="23">
        <v>41549</v>
      </c>
      <c r="D515" s="22" t="s">
        <v>10</v>
      </c>
      <c r="E515" s="22" t="s">
        <v>27</v>
      </c>
      <c r="F515" s="22" t="s">
        <v>12</v>
      </c>
      <c r="G515" s="22" t="s">
        <v>15</v>
      </c>
      <c r="H515" s="33">
        <v>8.5</v>
      </c>
      <c r="I515" s="33">
        <v>32</v>
      </c>
      <c r="J515" s="2">
        <v>0</v>
      </c>
      <c r="K515" s="2" t="s">
        <v>939</v>
      </c>
      <c r="L515" s="37" t="s">
        <v>942</v>
      </c>
      <c r="M515" s="38" t="s">
        <v>942</v>
      </c>
      <c r="N515" s="38" t="s">
        <v>942</v>
      </c>
      <c r="O515" s="11">
        <v>39.530536651611328</v>
      </c>
      <c r="P515" s="19">
        <f>(10^((O515-22.04942)/-3.34789))</f>
        <v>6.0043698730957316E-6</v>
      </c>
      <c r="Q515" s="19">
        <f>LOG10(P515)</f>
        <v>-5.2215325627817313</v>
      </c>
      <c r="R515" s="11">
        <v>39.936344146728516</v>
      </c>
      <c r="S515" s="7">
        <f>(10^((R515-22.04942)/-3.34789))</f>
        <v>4.5420773462121003E-6</v>
      </c>
      <c r="T515" s="7">
        <f>LOG10(S515)</f>
        <v>-5.3427454745312764</v>
      </c>
      <c r="U515" s="7">
        <f>AVERAGE(Q515,T515)</f>
        <v>-5.2821390186565038</v>
      </c>
      <c r="V515"/>
      <c r="W515"/>
      <c r="X515"/>
      <c r="Y515"/>
      <c r="Z515"/>
      <c r="AA515"/>
      <c r="AB515"/>
      <c r="AC515"/>
      <c r="AD515"/>
      <c r="AE515"/>
      <c r="AF515"/>
      <c r="AG515"/>
      <c r="AH515"/>
    </row>
    <row r="516" spans="1:34" x14ac:dyDescent="0.2">
      <c r="A516" s="21" t="s">
        <v>293</v>
      </c>
      <c r="B516" s="22" t="s">
        <v>931</v>
      </c>
      <c r="C516" s="23">
        <v>41549</v>
      </c>
      <c r="D516" s="22" t="s">
        <v>10</v>
      </c>
      <c r="E516" s="22" t="s">
        <v>27</v>
      </c>
      <c r="F516" s="22" t="s">
        <v>12</v>
      </c>
      <c r="G516" s="22" t="s">
        <v>15</v>
      </c>
      <c r="H516" s="33">
        <v>5</v>
      </c>
      <c r="I516" s="33">
        <v>34</v>
      </c>
      <c r="J516" s="2">
        <v>0</v>
      </c>
      <c r="K516" s="2" t="s">
        <v>939</v>
      </c>
      <c r="L516" s="11">
        <v>0</v>
      </c>
      <c r="M516" s="4">
        <v>0</v>
      </c>
      <c r="N516" s="4">
        <v>0</v>
      </c>
      <c r="O516" s="11" t="s">
        <v>14</v>
      </c>
      <c r="P516" s="19"/>
      <c r="Q516" s="19" t="e">
        <f>LOG10(P516)</f>
        <v>#NUM!</v>
      </c>
      <c r="R516" s="11" t="s">
        <v>14</v>
      </c>
      <c r="S516" s="7"/>
      <c r="T516" s="7" t="e">
        <f>LOG10(S516)</f>
        <v>#NUM!</v>
      </c>
      <c r="U516" s="7" t="e">
        <f>AVERAGE(Q516,T516)</f>
        <v>#NUM!</v>
      </c>
      <c r="V516"/>
      <c r="W516"/>
      <c r="X516"/>
      <c r="Y516"/>
      <c r="Z516"/>
      <c r="AA516"/>
      <c r="AB516"/>
      <c r="AC516"/>
      <c r="AD516"/>
      <c r="AE516"/>
      <c r="AF516"/>
      <c r="AG516"/>
      <c r="AH516"/>
    </row>
    <row r="517" spans="1:34" x14ac:dyDescent="0.2">
      <c r="A517" s="21" t="s">
        <v>294</v>
      </c>
      <c r="B517" s="22" t="s">
        <v>931</v>
      </c>
      <c r="C517" s="23">
        <v>41549</v>
      </c>
      <c r="D517" s="22" t="s">
        <v>10</v>
      </c>
      <c r="E517" s="22" t="s">
        <v>27</v>
      </c>
      <c r="F517" s="22" t="s">
        <v>12</v>
      </c>
      <c r="G517" s="22" t="s">
        <v>15</v>
      </c>
      <c r="H517" s="33">
        <v>8.25</v>
      </c>
      <c r="I517" s="33">
        <v>34</v>
      </c>
      <c r="J517" s="2">
        <v>0</v>
      </c>
      <c r="K517" s="2" t="s">
        <v>939</v>
      </c>
      <c r="L517" s="11">
        <v>0</v>
      </c>
      <c r="M517" s="4">
        <v>0</v>
      </c>
      <c r="N517" s="4">
        <v>0</v>
      </c>
      <c r="O517" s="11" t="s">
        <v>14</v>
      </c>
      <c r="P517" s="19"/>
      <c r="Q517" s="19" t="e">
        <f>LOG10(P517)</f>
        <v>#NUM!</v>
      </c>
      <c r="R517" s="11" t="s">
        <v>14</v>
      </c>
      <c r="S517" s="7"/>
      <c r="T517" s="7" t="e">
        <f>LOG10(S517)</f>
        <v>#NUM!</v>
      </c>
      <c r="U517" s="7" t="e">
        <f>AVERAGE(Q517,T517)</f>
        <v>#NUM!</v>
      </c>
      <c r="V517"/>
      <c r="W517"/>
      <c r="X517"/>
      <c r="Y517"/>
      <c r="Z517"/>
      <c r="AA517"/>
      <c r="AB517"/>
      <c r="AC517"/>
      <c r="AD517"/>
      <c r="AE517"/>
      <c r="AF517"/>
      <c r="AG517"/>
      <c r="AH517"/>
    </row>
    <row r="518" spans="1:34" x14ac:dyDescent="0.2">
      <c r="A518" s="21" t="s">
        <v>295</v>
      </c>
      <c r="B518" s="22" t="s">
        <v>931</v>
      </c>
      <c r="C518" s="23">
        <v>41549</v>
      </c>
      <c r="D518" s="22" t="s">
        <v>10</v>
      </c>
      <c r="E518" s="22" t="s">
        <v>20</v>
      </c>
      <c r="F518" s="22" t="s">
        <v>12</v>
      </c>
      <c r="G518" s="22" t="s">
        <v>15</v>
      </c>
      <c r="H518" s="33">
        <v>7</v>
      </c>
      <c r="I518" s="33">
        <v>37</v>
      </c>
      <c r="J518" s="2">
        <v>0</v>
      </c>
      <c r="K518" s="2" t="s">
        <v>939</v>
      </c>
      <c r="L518" s="11">
        <v>0</v>
      </c>
      <c r="M518" s="4">
        <v>0</v>
      </c>
      <c r="N518" s="4">
        <v>0</v>
      </c>
      <c r="O518" s="11" t="s">
        <v>14</v>
      </c>
      <c r="P518" s="19"/>
      <c r="Q518" s="19" t="e">
        <f>LOG10(P518)</f>
        <v>#NUM!</v>
      </c>
      <c r="R518" s="11" t="s">
        <v>14</v>
      </c>
      <c r="S518" s="7"/>
      <c r="T518" s="7" t="e">
        <f>LOG10(S518)</f>
        <v>#NUM!</v>
      </c>
      <c r="U518" s="7" t="e">
        <f>AVERAGE(Q518,T518)</f>
        <v>#NUM!</v>
      </c>
      <c r="V518"/>
      <c r="W518"/>
      <c r="X518"/>
      <c r="Y518"/>
      <c r="Z518"/>
      <c r="AA518"/>
      <c r="AB518"/>
      <c r="AC518"/>
      <c r="AD518"/>
      <c r="AE518"/>
      <c r="AF518"/>
      <c r="AG518"/>
      <c r="AH518"/>
    </row>
    <row r="519" spans="1:34" x14ac:dyDescent="0.2">
      <c r="A519" s="21" t="s">
        <v>296</v>
      </c>
      <c r="B519" s="22" t="s">
        <v>931</v>
      </c>
      <c r="C519" s="23">
        <v>41549</v>
      </c>
      <c r="D519" s="22" t="s">
        <v>10</v>
      </c>
      <c r="E519" s="22" t="s">
        <v>27</v>
      </c>
      <c r="F519" s="22" t="s">
        <v>12</v>
      </c>
      <c r="G519" s="22" t="s">
        <v>271</v>
      </c>
      <c r="H519" s="33">
        <v>7.5</v>
      </c>
      <c r="I519" s="33">
        <v>34</v>
      </c>
      <c r="J519" s="2">
        <v>0</v>
      </c>
      <c r="K519" s="2" t="s">
        <v>939</v>
      </c>
      <c r="L519" s="11">
        <v>0</v>
      </c>
      <c r="M519" s="4">
        <v>0</v>
      </c>
      <c r="N519" s="4">
        <v>0</v>
      </c>
      <c r="O519" s="11" t="s">
        <v>14</v>
      </c>
      <c r="P519" s="19"/>
      <c r="Q519" s="19" t="e">
        <f>LOG10(P519)</f>
        <v>#NUM!</v>
      </c>
      <c r="R519" s="11" t="s">
        <v>14</v>
      </c>
      <c r="S519" s="7"/>
      <c r="T519" s="7" t="e">
        <f>LOG10(S519)</f>
        <v>#NUM!</v>
      </c>
      <c r="U519" s="7" t="e">
        <f>AVERAGE(Q519,T519)</f>
        <v>#NUM!</v>
      </c>
      <c r="V519"/>
      <c r="W519"/>
      <c r="X519"/>
      <c r="Y519"/>
      <c r="Z519"/>
      <c r="AA519"/>
      <c r="AB519"/>
      <c r="AC519"/>
      <c r="AD519"/>
      <c r="AE519"/>
      <c r="AF519"/>
      <c r="AG519"/>
      <c r="AH519"/>
    </row>
    <row r="520" spans="1:34" x14ac:dyDescent="0.2">
      <c r="A520" s="21" t="s">
        <v>579</v>
      </c>
      <c r="B520" s="22" t="s">
        <v>931</v>
      </c>
      <c r="C520" s="23">
        <v>41549</v>
      </c>
      <c r="D520" s="22" t="s">
        <v>10</v>
      </c>
      <c r="E520" s="22" t="s">
        <v>30</v>
      </c>
      <c r="F520" s="22" t="s">
        <v>12</v>
      </c>
      <c r="G520" s="22" t="s">
        <v>15</v>
      </c>
      <c r="H520" s="33">
        <v>7.75</v>
      </c>
      <c r="I520" s="33">
        <v>37</v>
      </c>
      <c r="J520" s="2">
        <v>0</v>
      </c>
      <c r="K520" s="2" t="s">
        <v>939</v>
      </c>
      <c r="L520" s="37" t="s">
        <v>942</v>
      </c>
      <c r="M520" s="38" t="s">
        <v>942</v>
      </c>
      <c r="N520" s="38" t="s">
        <v>942</v>
      </c>
      <c r="O520" s="11">
        <v>38.0267333984375</v>
      </c>
      <c r="P520" s="19">
        <f>(10^((O520-22.04942)/-3.34789))</f>
        <v>1.6890668820558844E-5</v>
      </c>
      <c r="Q520" s="19">
        <f>LOG10(P520)</f>
        <v>-4.7723531533107417</v>
      </c>
      <c r="R520" s="11">
        <v>39.640586853027301</v>
      </c>
      <c r="S520" s="7">
        <f>(10^((R520-22.04942)/-3.34789))</f>
        <v>5.5666757704889807E-6</v>
      </c>
      <c r="T520" s="7">
        <f>LOG10(S520)</f>
        <v>-5.2544040733200017</v>
      </c>
      <c r="U520" s="7">
        <f>AVERAGE(Q520,T520)</f>
        <v>-5.0133786133153713</v>
      </c>
      <c r="V520"/>
      <c r="W520"/>
      <c r="X520"/>
      <c r="Y520"/>
      <c r="Z520"/>
      <c r="AA520"/>
      <c r="AB520"/>
      <c r="AC520"/>
      <c r="AD520"/>
      <c r="AE520"/>
      <c r="AF520"/>
      <c r="AG520"/>
      <c r="AH520"/>
    </row>
    <row r="521" spans="1:34" x14ac:dyDescent="0.2">
      <c r="A521" s="21" t="s">
        <v>297</v>
      </c>
      <c r="B521" s="22" t="s">
        <v>931</v>
      </c>
      <c r="C521" s="23">
        <v>41549</v>
      </c>
      <c r="D521" s="22" t="s">
        <v>10</v>
      </c>
      <c r="E521" s="22" t="s">
        <v>16</v>
      </c>
      <c r="F521" s="22" t="s">
        <v>12</v>
      </c>
      <c r="G521" s="22" t="s">
        <v>15</v>
      </c>
      <c r="H521" s="33">
        <v>10</v>
      </c>
      <c r="I521" s="33">
        <v>37</v>
      </c>
      <c r="J521" s="2">
        <v>0</v>
      </c>
      <c r="K521" s="2" t="s">
        <v>939</v>
      </c>
      <c r="L521" s="11">
        <v>0</v>
      </c>
      <c r="M521" s="4">
        <v>0</v>
      </c>
      <c r="N521" s="4">
        <v>0</v>
      </c>
      <c r="O521" s="11" t="s">
        <v>14</v>
      </c>
      <c r="P521" s="19"/>
      <c r="Q521" s="19" t="e">
        <f>LOG10(P521)</f>
        <v>#NUM!</v>
      </c>
      <c r="R521" s="11" t="s">
        <v>14</v>
      </c>
      <c r="S521" s="7"/>
      <c r="T521" s="7" t="e">
        <f>LOG10(S521)</f>
        <v>#NUM!</v>
      </c>
      <c r="U521" s="7" t="e">
        <f>AVERAGE(Q521,T521)</f>
        <v>#NUM!</v>
      </c>
      <c r="V521"/>
      <c r="W521"/>
      <c r="X521"/>
      <c r="Y521"/>
      <c r="Z521"/>
      <c r="AA521"/>
      <c r="AB521"/>
      <c r="AC521"/>
      <c r="AD521"/>
      <c r="AE521"/>
      <c r="AF521"/>
      <c r="AG521"/>
      <c r="AH521"/>
    </row>
    <row r="522" spans="1:34" x14ac:dyDescent="0.2">
      <c r="A522" s="21" t="s">
        <v>636</v>
      </c>
      <c r="B522" s="22" t="s">
        <v>931</v>
      </c>
      <c r="C522" s="23">
        <v>41549</v>
      </c>
      <c r="D522" s="22" t="s">
        <v>10</v>
      </c>
      <c r="E522" s="22" t="s">
        <v>16</v>
      </c>
      <c r="F522" s="22" t="s">
        <v>12</v>
      </c>
      <c r="G522" s="22" t="s">
        <v>15</v>
      </c>
      <c r="H522" s="35" t="s">
        <v>938</v>
      </c>
      <c r="I522" s="33">
        <v>37</v>
      </c>
      <c r="J522" s="2">
        <v>0</v>
      </c>
      <c r="K522" s="2" t="s">
        <v>939</v>
      </c>
      <c r="L522" s="37" t="s">
        <v>942</v>
      </c>
      <c r="M522" s="38" t="s">
        <v>942</v>
      </c>
      <c r="N522" s="38" t="s">
        <v>942</v>
      </c>
      <c r="O522" s="11">
        <v>35.611087799072266</v>
      </c>
      <c r="P522" s="19">
        <f>(10^((O522-22.04942)/-3.34789))</f>
        <v>8.8958929784908704E-5</v>
      </c>
      <c r="Q522" s="19">
        <f>LOG10(P522)</f>
        <v>-4.0508104504844145</v>
      </c>
      <c r="R522" s="11">
        <v>36.103763580322266</v>
      </c>
      <c r="S522" s="7">
        <f>(10^((R522-22.04942)/-3.34789))</f>
        <v>6.3391271545811448E-5</v>
      </c>
      <c r="T522" s="7">
        <f>LOG10(S522)</f>
        <v>-4.1979705367626368</v>
      </c>
      <c r="U522" s="7">
        <f>AVERAGE(Q522,T522)</f>
        <v>-4.1243904936235261</v>
      </c>
      <c r="V522"/>
      <c r="W522"/>
      <c r="X522"/>
      <c r="Y522"/>
      <c r="Z522"/>
      <c r="AA522"/>
      <c r="AB522"/>
      <c r="AC522"/>
      <c r="AD522"/>
      <c r="AE522"/>
      <c r="AF522"/>
      <c r="AG522"/>
      <c r="AH522"/>
    </row>
    <row r="523" spans="1:34" x14ac:dyDescent="0.2">
      <c r="A523" s="21" t="s">
        <v>298</v>
      </c>
      <c r="B523" s="22" t="s">
        <v>931</v>
      </c>
      <c r="C523" s="23">
        <v>41549</v>
      </c>
      <c r="D523" s="22" t="s">
        <v>10</v>
      </c>
      <c r="E523" s="22" t="s">
        <v>16</v>
      </c>
      <c r="F523" s="22" t="s">
        <v>12</v>
      </c>
      <c r="G523" s="22" t="s">
        <v>15</v>
      </c>
      <c r="H523" s="35" t="s">
        <v>938</v>
      </c>
      <c r="I523" s="33">
        <v>35</v>
      </c>
      <c r="J523" s="2">
        <v>0</v>
      </c>
      <c r="K523" s="2" t="s">
        <v>939</v>
      </c>
      <c r="L523" s="11">
        <v>0</v>
      </c>
      <c r="M523" s="4">
        <v>0</v>
      </c>
      <c r="N523" s="4">
        <v>0</v>
      </c>
      <c r="O523" s="11" t="s">
        <v>14</v>
      </c>
      <c r="P523" s="19"/>
      <c r="Q523" s="19" t="e">
        <f>LOG10(P523)</f>
        <v>#NUM!</v>
      </c>
      <c r="R523" s="11" t="s">
        <v>14</v>
      </c>
      <c r="S523" s="7"/>
      <c r="T523" s="7" t="e">
        <f>LOG10(S523)</f>
        <v>#NUM!</v>
      </c>
      <c r="U523" s="7" t="e">
        <f>AVERAGE(Q523,T523)</f>
        <v>#NUM!</v>
      </c>
      <c r="V523"/>
      <c r="W523"/>
      <c r="X523"/>
      <c r="Y523"/>
      <c r="Z523"/>
      <c r="AA523"/>
      <c r="AB523"/>
      <c r="AC523"/>
      <c r="AD523"/>
      <c r="AE523"/>
      <c r="AF523"/>
      <c r="AG523"/>
      <c r="AH523"/>
    </row>
    <row r="524" spans="1:34" x14ac:dyDescent="0.2">
      <c r="A524" s="21" t="s">
        <v>299</v>
      </c>
      <c r="B524" s="22" t="s">
        <v>933</v>
      </c>
      <c r="C524" s="23">
        <v>41564</v>
      </c>
      <c r="D524" s="22" t="s">
        <v>10</v>
      </c>
      <c r="E524" s="22" t="s">
        <v>18</v>
      </c>
      <c r="F524" s="22" t="s">
        <v>12</v>
      </c>
      <c r="G524" s="22" t="s">
        <v>15</v>
      </c>
      <c r="H524" s="33">
        <v>12.25</v>
      </c>
      <c r="I524" s="33">
        <v>44</v>
      </c>
      <c r="J524" s="2">
        <v>0</v>
      </c>
      <c r="K524" s="2" t="s">
        <v>939</v>
      </c>
      <c r="L524" s="11">
        <v>0</v>
      </c>
      <c r="M524" s="4">
        <v>0</v>
      </c>
      <c r="N524" s="4">
        <v>0</v>
      </c>
      <c r="O524" s="11" t="s">
        <v>14</v>
      </c>
      <c r="P524" s="19"/>
      <c r="Q524" s="19" t="e">
        <f>LOG10(P524)</f>
        <v>#NUM!</v>
      </c>
      <c r="R524" s="11" t="s">
        <v>14</v>
      </c>
      <c r="S524" s="7"/>
      <c r="T524" s="7" t="e">
        <f>LOG10(S524)</f>
        <v>#NUM!</v>
      </c>
      <c r="U524" s="7" t="e">
        <f>AVERAGE(Q524,T524)</f>
        <v>#NUM!</v>
      </c>
      <c r="V524"/>
      <c r="W524"/>
      <c r="X524"/>
      <c r="Y524"/>
      <c r="Z524"/>
      <c r="AA524"/>
      <c r="AB524"/>
      <c r="AC524"/>
      <c r="AD524"/>
      <c r="AE524"/>
      <c r="AF524"/>
      <c r="AG524"/>
      <c r="AH524"/>
    </row>
    <row r="525" spans="1:34" x14ac:dyDescent="0.2">
      <c r="A525" s="21" t="s">
        <v>300</v>
      </c>
      <c r="B525" s="22" t="s">
        <v>933</v>
      </c>
      <c r="C525" s="23">
        <v>41564</v>
      </c>
      <c r="D525" s="22" t="s">
        <v>10</v>
      </c>
      <c r="E525" s="22" t="s">
        <v>44</v>
      </c>
      <c r="F525" s="22" t="s">
        <v>12</v>
      </c>
      <c r="G525" s="22" t="s">
        <v>15</v>
      </c>
      <c r="H525" s="33">
        <v>9.5</v>
      </c>
      <c r="I525" s="33">
        <v>42</v>
      </c>
      <c r="J525" s="2">
        <v>0</v>
      </c>
      <c r="K525" s="2" t="s">
        <v>939</v>
      </c>
      <c r="L525" s="11">
        <v>0</v>
      </c>
      <c r="M525" s="4">
        <v>0</v>
      </c>
      <c r="N525" s="4">
        <v>0</v>
      </c>
      <c r="O525" s="11" t="s">
        <v>14</v>
      </c>
      <c r="P525" s="19"/>
      <c r="Q525" s="19" t="e">
        <f>LOG10(P525)</f>
        <v>#NUM!</v>
      </c>
      <c r="R525" s="11" t="s">
        <v>14</v>
      </c>
      <c r="S525" s="7"/>
      <c r="T525" s="7" t="e">
        <f>LOG10(S525)</f>
        <v>#NUM!</v>
      </c>
      <c r="U525" s="7" t="e">
        <f>AVERAGE(Q525,T525)</f>
        <v>#NUM!</v>
      </c>
      <c r="V525"/>
      <c r="W525"/>
      <c r="X525"/>
      <c r="Y525"/>
      <c r="Z525"/>
      <c r="AA525"/>
      <c r="AB525"/>
      <c r="AC525"/>
      <c r="AD525"/>
      <c r="AE525"/>
      <c r="AF525"/>
      <c r="AG525"/>
      <c r="AH525"/>
    </row>
    <row r="526" spans="1:34" x14ac:dyDescent="0.2">
      <c r="A526" s="21" t="s">
        <v>301</v>
      </c>
      <c r="B526" s="22" t="s">
        <v>933</v>
      </c>
      <c r="C526" s="23">
        <v>41564</v>
      </c>
      <c r="D526" s="22" t="s">
        <v>10</v>
      </c>
      <c r="E526" s="22" t="s">
        <v>44</v>
      </c>
      <c r="F526" s="22" t="s">
        <v>12</v>
      </c>
      <c r="G526" s="22" t="s">
        <v>15</v>
      </c>
      <c r="H526" s="33">
        <v>10</v>
      </c>
      <c r="I526" s="33">
        <v>45</v>
      </c>
      <c r="J526" s="2">
        <v>0</v>
      </c>
      <c r="K526" s="2" t="s">
        <v>939</v>
      </c>
      <c r="L526" s="11">
        <v>0</v>
      </c>
      <c r="M526" s="4">
        <v>0</v>
      </c>
      <c r="N526" s="4">
        <v>0</v>
      </c>
      <c r="O526" s="11" t="s">
        <v>14</v>
      </c>
      <c r="P526" s="19"/>
      <c r="Q526" s="19" t="e">
        <f>LOG10(P526)</f>
        <v>#NUM!</v>
      </c>
      <c r="R526" s="11" t="s">
        <v>14</v>
      </c>
      <c r="S526" s="7"/>
      <c r="T526" s="7" t="e">
        <f>LOG10(S526)</f>
        <v>#NUM!</v>
      </c>
      <c r="U526" s="7" t="e">
        <f>AVERAGE(Q526,T526)</f>
        <v>#NUM!</v>
      </c>
      <c r="V526"/>
      <c r="W526"/>
      <c r="X526"/>
      <c r="Y526"/>
      <c r="Z526"/>
      <c r="AA526"/>
      <c r="AB526"/>
      <c r="AC526"/>
      <c r="AD526"/>
      <c r="AE526"/>
      <c r="AF526"/>
      <c r="AG526"/>
      <c r="AH526"/>
    </row>
    <row r="527" spans="1:34" x14ac:dyDescent="0.2">
      <c r="A527" s="21" t="s">
        <v>302</v>
      </c>
      <c r="B527" s="22" t="s">
        <v>932</v>
      </c>
      <c r="C527" s="23">
        <v>41565</v>
      </c>
      <c r="D527" s="22" t="s">
        <v>10</v>
      </c>
      <c r="E527" s="22" t="s">
        <v>11</v>
      </c>
      <c r="F527" s="22" t="s">
        <v>12</v>
      </c>
      <c r="G527" s="22" t="s">
        <v>15</v>
      </c>
      <c r="H527" s="33">
        <v>5</v>
      </c>
      <c r="I527" s="33">
        <v>30</v>
      </c>
      <c r="J527" s="2">
        <v>0</v>
      </c>
      <c r="K527" s="2" t="s">
        <v>939</v>
      </c>
      <c r="L527" s="11">
        <v>0</v>
      </c>
      <c r="M527" s="4">
        <v>0</v>
      </c>
      <c r="N527" s="4">
        <v>0</v>
      </c>
      <c r="O527" s="11" t="s">
        <v>14</v>
      </c>
      <c r="P527" s="19"/>
      <c r="Q527" s="19" t="e">
        <f>LOG10(P527)</f>
        <v>#NUM!</v>
      </c>
      <c r="R527" s="11" t="s">
        <v>14</v>
      </c>
      <c r="S527" s="7"/>
      <c r="T527" s="7" t="e">
        <f>LOG10(S527)</f>
        <v>#NUM!</v>
      </c>
      <c r="U527" s="7" t="e">
        <f>AVERAGE(Q527,T527)</f>
        <v>#NUM!</v>
      </c>
      <c r="V527"/>
      <c r="W527"/>
      <c r="X527"/>
      <c r="Y527"/>
      <c r="Z527"/>
      <c r="AA527"/>
      <c r="AB527"/>
      <c r="AC527"/>
      <c r="AD527"/>
      <c r="AE527"/>
      <c r="AF527"/>
      <c r="AG527"/>
      <c r="AH527"/>
    </row>
    <row r="528" spans="1:34" x14ac:dyDescent="0.2">
      <c r="A528" s="21" t="s">
        <v>303</v>
      </c>
      <c r="B528" s="22" t="s">
        <v>932</v>
      </c>
      <c r="C528" s="23">
        <v>41565</v>
      </c>
      <c r="D528" s="22" t="s">
        <v>10</v>
      </c>
      <c r="E528" s="22" t="s">
        <v>18</v>
      </c>
      <c r="F528" s="22" t="s">
        <v>12</v>
      </c>
      <c r="G528" s="22" t="s">
        <v>13</v>
      </c>
      <c r="H528" s="33">
        <v>11.25</v>
      </c>
      <c r="I528" s="33">
        <v>45</v>
      </c>
      <c r="J528" s="2">
        <v>0</v>
      </c>
      <c r="K528" s="2" t="s">
        <v>939</v>
      </c>
      <c r="L528" s="11">
        <v>0</v>
      </c>
      <c r="M528" s="4">
        <v>0</v>
      </c>
      <c r="N528" s="4">
        <v>0</v>
      </c>
      <c r="O528" s="11" t="s">
        <v>14</v>
      </c>
      <c r="P528" s="19"/>
      <c r="Q528" s="19" t="e">
        <f>LOG10(P528)</f>
        <v>#NUM!</v>
      </c>
      <c r="R528" s="11" t="s">
        <v>14</v>
      </c>
      <c r="S528" s="7"/>
      <c r="T528" s="7" t="e">
        <f>LOG10(S528)</f>
        <v>#NUM!</v>
      </c>
      <c r="U528" s="7" t="e">
        <f>AVERAGE(Q528,T528)</f>
        <v>#NUM!</v>
      </c>
      <c r="V528"/>
      <c r="W528"/>
      <c r="X528"/>
      <c r="Y528"/>
      <c r="Z528"/>
      <c r="AA528"/>
      <c r="AB528"/>
      <c r="AC528"/>
      <c r="AD528"/>
      <c r="AE528"/>
      <c r="AF528"/>
      <c r="AG528"/>
      <c r="AH528"/>
    </row>
    <row r="529" spans="1:34" x14ac:dyDescent="0.2">
      <c r="A529" s="21" t="s">
        <v>304</v>
      </c>
      <c r="B529" s="22" t="s">
        <v>932</v>
      </c>
      <c r="C529" s="23">
        <v>41565</v>
      </c>
      <c r="D529" s="22" t="s">
        <v>10</v>
      </c>
      <c r="E529" s="22" t="s">
        <v>18</v>
      </c>
      <c r="F529" s="22" t="s">
        <v>12</v>
      </c>
      <c r="G529" s="22" t="s">
        <v>271</v>
      </c>
      <c r="H529" s="33">
        <v>8.75</v>
      </c>
      <c r="I529" s="33">
        <v>42</v>
      </c>
      <c r="J529" s="2">
        <v>0</v>
      </c>
      <c r="K529" s="2" t="s">
        <v>939</v>
      </c>
      <c r="L529" s="11">
        <v>0</v>
      </c>
      <c r="M529" s="4">
        <v>0</v>
      </c>
      <c r="N529" s="4">
        <v>0</v>
      </c>
      <c r="O529" s="11" t="s">
        <v>14</v>
      </c>
      <c r="P529" s="19"/>
      <c r="Q529" s="19" t="e">
        <f>LOG10(P529)</f>
        <v>#NUM!</v>
      </c>
      <c r="R529" s="11" t="s">
        <v>14</v>
      </c>
      <c r="S529" s="7"/>
      <c r="T529" s="7" t="e">
        <f>LOG10(S529)</f>
        <v>#NUM!</v>
      </c>
      <c r="U529" s="7" t="e">
        <f>AVERAGE(Q529,T529)</f>
        <v>#NUM!</v>
      </c>
      <c r="V529"/>
      <c r="W529"/>
      <c r="X529"/>
      <c r="Y529"/>
      <c r="Z529"/>
      <c r="AA529"/>
      <c r="AB529"/>
      <c r="AC529"/>
      <c r="AD529"/>
      <c r="AE529"/>
      <c r="AF529"/>
      <c r="AG529"/>
      <c r="AH529"/>
    </row>
    <row r="530" spans="1:34" x14ac:dyDescent="0.2">
      <c r="A530" s="21" t="s">
        <v>305</v>
      </c>
      <c r="B530" s="22" t="s">
        <v>932</v>
      </c>
      <c r="C530" s="23">
        <v>41565</v>
      </c>
      <c r="D530" s="22" t="s">
        <v>10</v>
      </c>
      <c r="E530" s="22" t="s">
        <v>18</v>
      </c>
      <c r="F530" s="22" t="s">
        <v>12</v>
      </c>
      <c r="G530" s="22" t="s">
        <v>271</v>
      </c>
      <c r="H530" s="33">
        <v>10.5</v>
      </c>
      <c r="I530" s="33">
        <v>42</v>
      </c>
      <c r="J530" s="2">
        <v>0</v>
      </c>
      <c r="K530" s="2" t="s">
        <v>939</v>
      </c>
      <c r="L530" s="11">
        <v>0</v>
      </c>
      <c r="M530" s="4">
        <v>0</v>
      </c>
      <c r="N530" s="4">
        <v>0</v>
      </c>
      <c r="O530" s="11" t="s">
        <v>14</v>
      </c>
      <c r="P530" s="19"/>
      <c r="Q530" s="19" t="e">
        <f>LOG10(P530)</f>
        <v>#NUM!</v>
      </c>
      <c r="R530" s="11" t="s">
        <v>14</v>
      </c>
      <c r="S530" s="7"/>
      <c r="T530" s="7" t="e">
        <f>LOG10(S530)</f>
        <v>#NUM!</v>
      </c>
      <c r="U530" s="7" t="e">
        <f>AVERAGE(Q530,T530)</f>
        <v>#NUM!</v>
      </c>
      <c r="V530"/>
      <c r="W530"/>
      <c r="X530"/>
      <c r="Y530"/>
      <c r="Z530"/>
      <c r="AA530"/>
      <c r="AB530"/>
      <c r="AC530"/>
      <c r="AD530"/>
      <c r="AE530"/>
      <c r="AF530"/>
      <c r="AG530"/>
      <c r="AH530"/>
    </row>
    <row r="531" spans="1:34" x14ac:dyDescent="0.2">
      <c r="A531" s="21" t="s">
        <v>306</v>
      </c>
      <c r="B531" s="22" t="s">
        <v>932</v>
      </c>
      <c r="C531" s="23">
        <v>41565</v>
      </c>
      <c r="D531" s="22" t="s">
        <v>10</v>
      </c>
      <c r="E531" s="22" t="s">
        <v>18</v>
      </c>
      <c r="F531" s="22" t="s">
        <v>12</v>
      </c>
      <c r="G531" s="22" t="s">
        <v>271</v>
      </c>
      <c r="H531" s="33">
        <v>11</v>
      </c>
      <c r="I531" s="33">
        <v>44</v>
      </c>
      <c r="J531" s="2">
        <v>0</v>
      </c>
      <c r="K531" s="2" t="s">
        <v>939</v>
      </c>
      <c r="L531" s="11">
        <v>0</v>
      </c>
      <c r="M531" s="4">
        <v>0</v>
      </c>
      <c r="N531" s="4">
        <v>0</v>
      </c>
      <c r="O531" s="11" t="s">
        <v>14</v>
      </c>
      <c r="P531" s="19"/>
      <c r="Q531" s="19" t="e">
        <f>LOG10(P531)</f>
        <v>#NUM!</v>
      </c>
      <c r="R531" s="11" t="s">
        <v>14</v>
      </c>
      <c r="S531" s="7"/>
      <c r="T531" s="7" t="e">
        <f>LOG10(S531)</f>
        <v>#NUM!</v>
      </c>
      <c r="U531" s="7" t="e">
        <f>AVERAGE(Q531,T531)</f>
        <v>#NUM!</v>
      </c>
      <c r="V531"/>
      <c r="W531"/>
      <c r="X531"/>
      <c r="Y531"/>
      <c r="Z531"/>
      <c r="AA531"/>
      <c r="AB531"/>
      <c r="AC531"/>
      <c r="AD531"/>
      <c r="AE531"/>
      <c r="AF531"/>
      <c r="AG531"/>
      <c r="AH531"/>
    </row>
    <row r="532" spans="1:34" x14ac:dyDescent="0.2">
      <c r="A532" s="21" t="s">
        <v>307</v>
      </c>
      <c r="B532" s="22" t="s">
        <v>932</v>
      </c>
      <c r="C532" s="23">
        <v>41565</v>
      </c>
      <c r="D532" s="22" t="s">
        <v>10</v>
      </c>
      <c r="E532" s="22" t="s">
        <v>18</v>
      </c>
      <c r="F532" s="22" t="s">
        <v>12</v>
      </c>
      <c r="G532" s="22" t="s">
        <v>271</v>
      </c>
      <c r="H532" s="33">
        <v>12</v>
      </c>
      <c r="I532" s="33">
        <v>43</v>
      </c>
      <c r="J532" s="2">
        <v>0</v>
      </c>
      <c r="K532" s="2" t="s">
        <v>939</v>
      </c>
      <c r="L532" s="11">
        <v>0</v>
      </c>
      <c r="M532" s="4">
        <v>0</v>
      </c>
      <c r="N532" s="4">
        <v>0</v>
      </c>
      <c r="O532" s="11" t="s">
        <v>14</v>
      </c>
      <c r="P532" s="19"/>
      <c r="Q532" s="19" t="e">
        <f>LOG10(P532)</f>
        <v>#NUM!</v>
      </c>
      <c r="R532" s="11" t="s">
        <v>14</v>
      </c>
      <c r="S532" s="7"/>
      <c r="T532" s="7" t="e">
        <f>LOG10(S532)</f>
        <v>#NUM!</v>
      </c>
      <c r="U532" s="7" t="e">
        <f>AVERAGE(Q532,T532)</f>
        <v>#NUM!</v>
      </c>
      <c r="V532"/>
      <c r="W532"/>
      <c r="X532"/>
      <c r="Y532"/>
      <c r="Z532"/>
      <c r="AA532"/>
      <c r="AB532"/>
      <c r="AC532"/>
      <c r="AD532"/>
      <c r="AE532"/>
      <c r="AF532"/>
      <c r="AG532"/>
      <c r="AH532"/>
    </row>
    <row r="533" spans="1:34" x14ac:dyDescent="0.2">
      <c r="A533" s="21" t="s">
        <v>308</v>
      </c>
      <c r="B533" s="22" t="s">
        <v>932</v>
      </c>
      <c r="C533" s="23">
        <v>41565</v>
      </c>
      <c r="D533" s="22" t="s">
        <v>10</v>
      </c>
      <c r="E533" s="22" t="s">
        <v>18</v>
      </c>
      <c r="F533" s="22" t="s">
        <v>12</v>
      </c>
      <c r="G533" s="22" t="s">
        <v>15</v>
      </c>
      <c r="H533" s="33">
        <v>11.25</v>
      </c>
      <c r="I533" s="33">
        <v>44</v>
      </c>
      <c r="J533" s="2">
        <v>0</v>
      </c>
      <c r="K533" s="2" t="s">
        <v>939</v>
      </c>
      <c r="L533" s="11">
        <v>0</v>
      </c>
      <c r="M533" s="4">
        <v>0</v>
      </c>
      <c r="N533" s="4">
        <v>0</v>
      </c>
      <c r="O533" s="11" t="s">
        <v>14</v>
      </c>
      <c r="P533" s="19"/>
      <c r="Q533" s="19" t="e">
        <f>LOG10(P533)</f>
        <v>#NUM!</v>
      </c>
      <c r="R533" s="11" t="s">
        <v>14</v>
      </c>
      <c r="S533" s="7"/>
      <c r="T533" s="7" t="e">
        <f>LOG10(S533)</f>
        <v>#NUM!</v>
      </c>
      <c r="U533" s="7" t="e">
        <f>AVERAGE(Q533,T533)</f>
        <v>#NUM!</v>
      </c>
      <c r="V533"/>
      <c r="W533"/>
      <c r="X533"/>
      <c r="Y533"/>
      <c r="Z533"/>
      <c r="AA533"/>
      <c r="AB533"/>
      <c r="AC533"/>
      <c r="AD533"/>
      <c r="AE533"/>
      <c r="AF533"/>
      <c r="AG533"/>
      <c r="AH533"/>
    </row>
    <row r="534" spans="1:34" x14ac:dyDescent="0.2">
      <c r="A534" s="21" t="s">
        <v>309</v>
      </c>
      <c r="B534" s="22" t="s">
        <v>932</v>
      </c>
      <c r="C534" s="23">
        <v>41565</v>
      </c>
      <c r="D534" s="22" t="s">
        <v>10</v>
      </c>
      <c r="E534" s="22" t="s">
        <v>18</v>
      </c>
      <c r="F534" s="22" t="s">
        <v>12</v>
      </c>
      <c r="G534" s="22" t="s">
        <v>13</v>
      </c>
      <c r="H534" s="33">
        <v>9.5</v>
      </c>
      <c r="I534" s="33">
        <v>41</v>
      </c>
      <c r="J534" s="2">
        <v>0</v>
      </c>
      <c r="K534" s="2" t="s">
        <v>939</v>
      </c>
      <c r="L534" s="11">
        <v>0</v>
      </c>
      <c r="M534" s="4">
        <v>0</v>
      </c>
      <c r="N534" s="4">
        <v>0</v>
      </c>
      <c r="O534" s="11" t="s">
        <v>14</v>
      </c>
      <c r="P534" s="19"/>
      <c r="Q534" s="19" t="e">
        <f>LOG10(P534)</f>
        <v>#NUM!</v>
      </c>
      <c r="R534" s="11" t="s">
        <v>14</v>
      </c>
      <c r="S534" s="7"/>
      <c r="T534" s="7" t="e">
        <f>LOG10(S534)</f>
        <v>#NUM!</v>
      </c>
      <c r="U534" s="7" t="e">
        <f>AVERAGE(Q534,T534)</f>
        <v>#NUM!</v>
      </c>
      <c r="V534"/>
      <c r="W534"/>
      <c r="X534"/>
      <c r="Y534"/>
      <c r="Z534"/>
      <c r="AA534"/>
      <c r="AB534"/>
      <c r="AC534"/>
      <c r="AD534"/>
      <c r="AE534"/>
      <c r="AF534"/>
      <c r="AG534"/>
      <c r="AH534"/>
    </row>
    <row r="535" spans="1:34" x14ac:dyDescent="0.2">
      <c r="A535" s="21" t="s">
        <v>310</v>
      </c>
      <c r="B535" s="22" t="s">
        <v>932</v>
      </c>
      <c r="C535" s="23">
        <v>41565</v>
      </c>
      <c r="D535" s="22" t="s">
        <v>10</v>
      </c>
      <c r="E535" s="22" t="s">
        <v>18</v>
      </c>
      <c r="F535" s="22" t="s">
        <v>12</v>
      </c>
      <c r="G535" s="22" t="s">
        <v>271</v>
      </c>
      <c r="H535" s="33">
        <v>11.75</v>
      </c>
      <c r="I535" s="33">
        <v>42</v>
      </c>
      <c r="J535" s="2">
        <v>0</v>
      </c>
      <c r="K535" s="2" t="s">
        <v>939</v>
      </c>
      <c r="L535" s="11">
        <v>0</v>
      </c>
      <c r="M535" s="4">
        <v>0</v>
      </c>
      <c r="N535" s="4">
        <v>0</v>
      </c>
      <c r="O535" s="11" t="s">
        <v>14</v>
      </c>
      <c r="P535" s="19"/>
      <c r="Q535" s="19" t="e">
        <f>LOG10(P535)</f>
        <v>#NUM!</v>
      </c>
      <c r="R535" s="11" t="s">
        <v>14</v>
      </c>
      <c r="S535" s="7"/>
      <c r="T535" s="7" t="e">
        <f>LOG10(S535)</f>
        <v>#NUM!</v>
      </c>
      <c r="U535" s="7" t="e">
        <f>AVERAGE(Q535,T535)</f>
        <v>#NUM!</v>
      </c>
      <c r="V535"/>
      <c r="W535"/>
      <c r="X535"/>
      <c r="Y535"/>
      <c r="Z535"/>
      <c r="AA535"/>
      <c r="AB535"/>
      <c r="AC535"/>
      <c r="AD535"/>
      <c r="AE535"/>
      <c r="AF535"/>
      <c r="AG535"/>
      <c r="AH535"/>
    </row>
    <row r="536" spans="1:34" x14ac:dyDescent="0.2">
      <c r="A536" s="21" t="s">
        <v>311</v>
      </c>
      <c r="B536" s="22" t="s">
        <v>932</v>
      </c>
      <c r="C536" s="23">
        <v>41565</v>
      </c>
      <c r="D536" s="22" t="s">
        <v>10</v>
      </c>
      <c r="E536" s="22" t="s">
        <v>18</v>
      </c>
      <c r="F536" s="22" t="s">
        <v>12</v>
      </c>
      <c r="G536" s="22" t="s">
        <v>271</v>
      </c>
      <c r="H536" s="33">
        <v>12.25</v>
      </c>
      <c r="I536" s="33">
        <v>42</v>
      </c>
      <c r="J536" s="2">
        <v>0</v>
      </c>
      <c r="K536" s="2" t="s">
        <v>939</v>
      </c>
      <c r="L536" s="11">
        <v>0</v>
      </c>
      <c r="M536" s="4">
        <v>0</v>
      </c>
      <c r="N536" s="4">
        <v>0</v>
      </c>
      <c r="O536" s="11" t="s">
        <v>14</v>
      </c>
      <c r="P536" s="19"/>
      <c r="Q536" s="19" t="e">
        <f>LOG10(P536)</f>
        <v>#NUM!</v>
      </c>
      <c r="R536" s="11" t="s">
        <v>14</v>
      </c>
      <c r="S536" s="7"/>
      <c r="T536" s="7" t="e">
        <f>LOG10(S536)</f>
        <v>#NUM!</v>
      </c>
      <c r="U536" s="7" t="e">
        <f>AVERAGE(Q536,T536)</f>
        <v>#NUM!</v>
      </c>
      <c r="V536"/>
      <c r="W536"/>
      <c r="X536"/>
      <c r="Y536"/>
      <c r="Z536"/>
      <c r="AA536"/>
      <c r="AB536"/>
      <c r="AC536"/>
      <c r="AD536"/>
      <c r="AE536"/>
      <c r="AF536"/>
      <c r="AG536"/>
      <c r="AH536"/>
    </row>
    <row r="537" spans="1:34" x14ac:dyDescent="0.2">
      <c r="A537" s="21" t="s">
        <v>312</v>
      </c>
      <c r="B537" s="22" t="s">
        <v>932</v>
      </c>
      <c r="C537" s="23">
        <v>41565</v>
      </c>
      <c r="D537" s="22" t="s">
        <v>10</v>
      </c>
      <c r="E537" s="22" t="s">
        <v>18</v>
      </c>
      <c r="F537" s="22" t="s">
        <v>12</v>
      </c>
      <c r="G537" s="22" t="s">
        <v>271</v>
      </c>
      <c r="H537" s="33">
        <v>10.5</v>
      </c>
      <c r="I537" s="33">
        <v>43</v>
      </c>
      <c r="J537" s="2">
        <v>0</v>
      </c>
      <c r="K537" s="2" t="s">
        <v>939</v>
      </c>
      <c r="L537" s="11">
        <v>0</v>
      </c>
      <c r="M537" s="4">
        <v>0</v>
      </c>
      <c r="N537" s="4">
        <v>0</v>
      </c>
      <c r="O537" s="11" t="s">
        <v>14</v>
      </c>
      <c r="P537" s="19"/>
      <c r="Q537" s="19" t="e">
        <f>LOG10(P537)</f>
        <v>#NUM!</v>
      </c>
      <c r="R537" s="11" t="s">
        <v>14</v>
      </c>
      <c r="S537" s="7"/>
      <c r="T537" s="7" t="e">
        <f>LOG10(S537)</f>
        <v>#NUM!</v>
      </c>
      <c r="U537" s="7" t="e">
        <f>AVERAGE(Q537,T537)</f>
        <v>#NUM!</v>
      </c>
      <c r="V537"/>
      <c r="W537"/>
      <c r="X537"/>
      <c r="Y537"/>
      <c r="Z537"/>
      <c r="AA537"/>
      <c r="AB537"/>
      <c r="AC537"/>
      <c r="AD537"/>
      <c r="AE537"/>
      <c r="AF537"/>
      <c r="AG537"/>
      <c r="AH537"/>
    </row>
    <row r="538" spans="1:34" x14ac:dyDescent="0.2">
      <c r="A538" s="8" t="s">
        <v>313</v>
      </c>
      <c r="B538" s="22" t="s">
        <v>932</v>
      </c>
      <c r="C538" s="23">
        <v>41565</v>
      </c>
      <c r="D538" s="22" t="s">
        <v>10</v>
      </c>
      <c r="E538" s="22" t="s">
        <v>18</v>
      </c>
      <c r="F538" s="22" t="s">
        <v>12</v>
      </c>
      <c r="G538" s="22" t="s">
        <v>13</v>
      </c>
      <c r="H538" s="33">
        <v>11</v>
      </c>
      <c r="I538" s="33">
        <v>44</v>
      </c>
      <c r="J538" s="2">
        <v>0</v>
      </c>
      <c r="K538" s="2" t="s">
        <v>939</v>
      </c>
      <c r="L538" s="12">
        <v>0</v>
      </c>
      <c r="M538" s="8">
        <v>0</v>
      </c>
      <c r="N538" s="8">
        <v>0</v>
      </c>
      <c r="O538" s="17" t="s">
        <v>14</v>
      </c>
      <c r="P538" s="19"/>
      <c r="Q538" s="19" t="e">
        <f>LOG10(P538)</f>
        <v>#NUM!</v>
      </c>
      <c r="R538" s="16" t="s">
        <v>14</v>
      </c>
      <c r="S538" s="7"/>
      <c r="T538" s="7" t="e">
        <f>LOG10(S538)</f>
        <v>#NUM!</v>
      </c>
      <c r="U538" s="7" t="e">
        <f>AVERAGE(Q538,T538)</f>
        <v>#NUM!</v>
      </c>
      <c r="V538"/>
      <c r="W538"/>
      <c r="X538"/>
      <c r="Y538"/>
      <c r="Z538"/>
      <c r="AA538"/>
      <c r="AB538"/>
      <c r="AC538"/>
      <c r="AD538"/>
      <c r="AE538"/>
      <c r="AF538"/>
      <c r="AG538"/>
      <c r="AH538"/>
    </row>
    <row r="539" spans="1:34" x14ac:dyDescent="0.2">
      <c r="A539" s="8" t="s">
        <v>314</v>
      </c>
      <c r="B539" s="22" t="s">
        <v>932</v>
      </c>
      <c r="C539" s="23">
        <v>41565</v>
      </c>
      <c r="D539" s="22" t="s">
        <v>10</v>
      </c>
      <c r="E539" s="22" t="s">
        <v>18</v>
      </c>
      <c r="F539" s="22" t="s">
        <v>12</v>
      </c>
      <c r="G539" s="22" t="s">
        <v>271</v>
      </c>
      <c r="H539" s="33">
        <v>11.75</v>
      </c>
      <c r="I539" s="33">
        <v>43</v>
      </c>
      <c r="J539" s="2">
        <v>0</v>
      </c>
      <c r="K539" s="2" t="s">
        <v>939</v>
      </c>
      <c r="L539" s="12">
        <v>0</v>
      </c>
      <c r="M539" s="8">
        <v>0</v>
      </c>
      <c r="N539" s="8">
        <v>0</v>
      </c>
      <c r="O539" s="11" t="s">
        <v>14</v>
      </c>
      <c r="P539" s="19"/>
      <c r="Q539" s="19" t="e">
        <f>LOG10(P539)</f>
        <v>#NUM!</v>
      </c>
      <c r="R539" s="11" t="s">
        <v>14</v>
      </c>
      <c r="S539" s="7"/>
      <c r="T539" s="7" t="e">
        <f>LOG10(S539)</f>
        <v>#NUM!</v>
      </c>
      <c r="U539" s="7" t="e">
        <f>AVERAGE(Q539,T539)</f>
        <v>#NUM!</v>
      </c>
      <c r="V539"/>
      <c r="W539"/>
      <c r="X539"/>
      <c r="Y539"/>
      <c r="Z539"/>
      <c r="AA539"/>
      <c r="AB539"/>
      <c r="AC539"/>
      <c r="AD539"/>
      <c r="AE539"/>
      <c r="AF539"/>
      <c r="AG539"/>
      <c r="AH539"/>
    </row>
    <row r="540" spans="1:34" x14ac:dyDescent="0.2">
      <c r="A540" s="8" t="s">
        <v>315</v>
      </c>
      <c r="B540" s="22" t="s">
        <v>932</v>
      </c>
      <c r="C540" s="23">
        <v>41565</v>
      </c>
      <c r="D540" s="22" t="s">
        <v>10</v>
      </c>
      <c r="E540" s="22" t="s">
        <v>18</v>
      </c>
      <c r="F540" s="22" t="s">
        <v>12</v>
      </c>
      <c r="G540" s="22" t="s">
        <v>271</v>
      </c>
      <c r="H540" s="33">
        <v>9.25</v>
      </c>
      <c r="I540" s="33">
        <v>44</v>
      </c>
      <c r="J540" s="2">
        <v>1</v>
      </c>
      <c r="K540" s="2" t="s">
        <v>939</v>
      </c>
      <c r="L540" s="12">
        <v>0</v>
      </c>
      <c r="M540" s="8">
        <v>0</v>
      </c>
      <c r="N540" s="8">
        <v>0</v>
      </c>
      <c r="O540" s="11" t="s">
        <v>14</v>
      </c>
      <c r="P540" s="19"/>
      <c r="Q540" s="19" t="e">
        <f>LOG10(P540)</f>
        <v>#NUM!</v>
      </c>
      <c r="R540" s="11" t="s">
        <v>14</v>
      </c>
      <c r="S540" s="7"/>
      <c r="T540" s="7" t="e">
        <f>LOG10(S540)</f>
        <v>#NUM!</v>
      </c>
      <c r="U540" s="7" t="e">
        <f>AVERAGE(Q540,T540)</f>
        <v>#NUM!</v>
      </c>
      <c r="V540"/>
      <c r="W540"/>
      <c r="X540"/>
      <c r="Y540"/>
      <c r="Z540"/>
      <c r="AA540"/>
      <c r="AB540"/>
      <c r="AC540"/>
      <c r="AD540"/>
      <c r="AE540"/>
      <c r="AF540"/>
      <c r="AG540"/>
      <c r="AH540"/>
    </row>
    <row r="541" spans="1:34" x14ac:dyDescent="0.2">
      <c r="A541" s="8" t="s">
        <v>563</v>
      </c>
      <c r="B541" s="22" t="s">
        <v>932</v>
      </c>
      <c r="C541" s="23">
        <v>41565</v>
      </c>
      <c r="D541" s="22" t="s">
        <v>10</v>
      </c>
      <c r="E541" s="22" t="s">
        <v>18</v>
      </c>
      <c r="F541" s="22" t="s">
        <v>12</v>
      </c>
      <c r="G541" s="22" t="s">
        <v>271</v>
      </c>
      <c r="H541" s="33">
        <v>12.5</v>
      </c>
      <c r="I541" s="33">
        <v>43</v>
      </c>
      <c r="J541" s="2">
        <v>0</v>
      </c>
      <c r="K541" s="2" t="s">
        <v>939</v>
      </c>
      <c r="L541" s="37" t="s">
        <v>942</v>
      </c>
      <c r="M541" s="38" t="s">
        <v>942</v>
      </c>
      <c r="N541" s="38" t="s">
        <v>942</v>
      </c>
      <c r="O541" s="11">
        <v>39.235836029052699</v>
      </c>
      <c r="P541" s="19">
        <f>(10^((O541-22.04942)/-3.34789))</f>
        <v>7.3534850770504425E-6</v>
      </c>
      <c r="Q541" s="19">
        <f>LOG10(P541)</f>
        <v>-5.1335067845875155</v>
      </c>
      <c r="R541" s="11">
        <v>38.910358428955078</v>
      </c>
      <c r="S541" s="7">
        <f>(10^((R541-22.04942)/-3.34789))</f>
        <v>9.198392586207401E-6</v>
      </c>
      <c r="T541" s="7">
        <f>LOG10(S541)</f>
        <v>-5.0362880587340317</v>
      </c>
      <c r="U541" s="7">
        <f>AVERAGE(Q541,T541)</f>
        <v>-5.0848974216607736</v>
      </c>
      <c r="V541"/>
      <c r="W541"/>
      <c r="X541"/>
      <c r="Y541"/>
      <c r="Z541"/>
      <c r="AA541"/>
      <c r="AB541"/>
      <c r="AC541"/>
      <c r="AD541"/>
      <c r="AE541"/>
      <c r="AF541"/>
      <c r="AG541"/>
      <c r="AH541"/>
    </row>
    <row r="542" spans="1:34" x14ac:dyDescent="0.2">
      <c r="A542" s="8" t="s">
        <v>316</v>
      </c>
      <c r="B542" s="22" t="s">
        <v>932</v>
      </c>
      <c r="C542" s="23">
        <v>41565</v>
      </c>
      <c r="D542" s="22" t="s">
        <v>10</v>
      </c>
      <c r="E542" s="22" t="s">
        <v>18</v>
      </c>
      <c r="F542" s="22" t="s">
        <v>12</v>
      </c>
      <c r="G542" s="22" t="s">
        <v>13</v>
      </c>
      <c r="H542" s="33">
        <v>11</v>
      </c>
      <c r="I542" s="33">
        <v>43</v>
      </c>
      <c r="J542" s="2">
        <v>0</v>
      </c>
      <c r="K542" s="2" t="s">
        <v>939</v>
      </c>
      <c r="L542" s="12">
        <v>0</v>
      </c>
      <c r="M542" s="8">
        <v>0</v>
      </c>
      <c r="N542" s="8">
        <v>0</v>
      </c>
      <c r="O542" s="11" t="s">
        <v>14</v>
      </c>
      <c r="P542" s="19"/>
      <c r="Q542" s="19" t="e">
        <f>LOG10(P542)</f>
        <v>#NUM!</v>
      </c>
      <c r="R542" s="11" t="s">
        <v>14</v>
      </c>
      <c r="S542" s="7"/>
      <c r="T542" s="7" t="e">
        <f>LOG10(S542)</f>
        <v>#NUM!</v>
      </c>
      <c r="U542" s="7" t="e">
        <f>AVERAGE(Q542,T542)</f>
        <v>#NUM!</v>
      </c>
      <c r="V542"/>
      <c r="W542"/>
      <c r="X542"/>
      <c r="Y542"/>
      <c r="Z542"/>
      <c r="AA542"/>
      <c r="AB542"/>
      <c r="AC542"/>
      <c r="AD542"/>
      <c r="AE542"/>
      <c r="AF542"/>
      <c r="AG542"/>
      <c r="AH542"/>
    </row>
    <row r="543" spans="1:34" x14ac:dyDescent="0.2">
      <c r="A543" s="8" t="s">
        <v>317</v>
      </c>
      <c r="B543" s="22" t="s">
        <v>932</v>
      </c>
      <c r="C543" s="23">
        <v>41565</v>
      </c>
      <c r="D543" s="22" t="s">
        <v>10</v>
      </c>
      <c r="E543" s="22" t="s">
        <v>18</v>
      </c>
      <c r="F543" s="22" t="s">
        <v>12</v>
      </c>
      <c r="G543" s="22" t="s">
        <v>15</v>
      </c>
      <c r="H543" s="33">
        <v>10.5</v>
      </c>
      <c r="I543" s="33">
        <v>42</v>
      </c>
      <c r="J543" s="2">
        <v>0</v>
      </c>
      <c r="K543" s="2" t="s">
        <v>939</v>
      </c>
      <c r="L543" s="12">
        <v>0</v>
      </c>
      <c r="M543" s="8">
        <v>0</v>
      </c>
      <c r="N543" s="8">
        <v>0</v>
      </c>
      <c r="O543" s="11" t="s">
        <v>14</v>
      </c>
      <c r="P543" s="19"/>
      <c r="Q543" s="19" t="e">
        <f>LOG10(P543)</f>
        <v>#NUM!</v>
      </c>
      <c r="R543" s="11" t="s">
        <v>14</v>
      </c>
      <c r="S543" s="7"/>
      <c r="T543" s="7" t="e">
        <f>LOG10(S543)</f>
        <v>#NUM!</v>
      </c>
      <c r="U543" s="7" t="e">
        <f>AVERAGE(Q543,T543)</f>
        <v>#NUM!</v>
      </c>
      <c r="V543"/>
      <c r="W543"/>
      <c r="X543"/>
      <c r="Y543"/>
      <c r="Z543"/>
      <c r="AA543"/>
      <c r="AB543"/>
      <c r="AC543"/>
      <c r="AD543"/>
      <c r="AE543"/>
      <c r="AF543"/>
      <c r="AG543"/>
      <c r="AH543"/>
    </row>
    <row r="544" spans="1:34" x14ac:dyDescent="0.2">
      <c r="A544" s="8" t="s">
        <v>318</v>
      </c>
      <c r="B544" s="22" t="s">
        <v>932</v>
      </c>
      <c r="C544" s="23">
        <v>41565</v>
      </c>
      <c r="D544" s="22" t="s">
        <v>10</v>
      </c>
      <c r="E544" s="22" t="s">
        <v>18</v>
      </c>
      <c r="F544" s="22" t="s">
        <v>12</v>
      </c>
      <c r="G544" s="22" t="s">
        <v>15</v>
      </c>
      <c r="H544" s="33">
        <v>12.25</v>
      </c>
      <c r="I544" s="33">
        <v>45</v>
      </c>
      <c r="J544" s="2">
        <v>0</v>
      </c>
      <c r="K544" s="2" t="s">
        <v>939</v>
      </c>
      <c r="L544" s="12">
        <v>0</v>
      </c>
      <c r="M544" s="8">
        <v>0</v>
      </c>
      <c r="N544" s="8">
        <v>0</v>
      </c>
      <c r="O544" s="11" t="s">
        <v>14</v>
      </c>
      <c r="P544" s="19"/>
      <c r="Q544" s="19" t="e">
        <f>LOG10(P544)</f>
        <v>#NUM!</v>
      </c>
      <c r="R544" s="11" t="s">
        <v>14</v>
      </c>
      <c r="S544" s="7"/>
      <c r="T544" s="7" t="e">
        <f>LOG10(S544)</f>
        <v>#NUM!</v>
      </c>
      <c r="U544" s="7" t="e">
        <f>AVERAGE(Q544,T544)</f>
        <v>#NUM!</v>
      </c>
      <c r="V544"/>
      <c r="W544"/>
      <c r="X544"/>
      <c r="Y544"/>
      <c r="Z544"/>
      <c r="AA544"/>
      <c r="AB544"/>
      <c r="AC544"/>
      <c r="AD544"/>
      <c r="AE544"/>
      <c r="AF544"/>
      <c r="AG544"/>
      <c r="AH544"/>
    </row>
    <row r="545" spans="1:34" x14ac:dyDescent="0.2">
      <c r="A545" s="8" t="s">
        <v>319</v>
      </c>
      <c r="B545" s="22" t="s">
        <v>932</v>
      </c>
      <c r="C545" s="23">
        <v>41565</v>
      </c>
      <c r="D545" s="22" t="s">
        <v>10</v>
      </c>
      <c r="E545" s="22" t="s">
        <v>18</v>
      </c>
      <c r="F545" s="22" t="s">
        <v>12</v>
      </c>
      <c r="G545" s="22" t="s">
        <v>15</v>
      </c>
      <c r="H545" s="33">
        <v>10.75</v>
      </c>
      <c r="I545" s="33">
        <v>44</v>
      </c>
      <c r="J545" s="2">
        <v>0</v>
      </c>
      <c r="K545" s="2" t="s">
        <v>939</v>
      </c>
      <c r="L545" s="12">
        <v>0</v>
      </c>
      <c r="M545" s="8">
        <v>0</v>
      </c>
      <c r="N545" s="8">
        <v>0</v>
      </c>
      <c r="O545" s="11" t="s">
        <v>14</v>
      </c>
      <c r="P545" s="19"/>
      <c r="Q545" s="19" t="e">
        <f>LOG10(P545)</f>
        <v>#NUM!</v>
      </c>
      <c r="R545" s="11" t="s">
        <v>14</v>
      </c>
      <c r="S545" s="7"/>
      <c r="T545" s="7" t="e">
        <f>LOG10(S545)</f>
        <v>#NUM!</v>
      </c>
      <c r="U545" s="7" t="e">
        <f>AVERAGE(Q545,T545)</f>
        <v>#NUM!</v>
      </c>
      <c r="V545"/>
      <c r="W545"/>
      <c r="X545"/>
      <c r="Y545"/>
      <c r="Z545"/>
      <c r="AA545"/>
      <c r="AB545"/>
      <c r="AC545"/>
      <c r="AD545"/>
      <c r="AE545"/>
      <c r="AF545"/>
      <c r="AG545"/>
      <c r="AH545"/>
    </row>
    <row r="546" spans="1:34" x14ac:dyDescent="0.2">
      <c r="A546" s="8" t="s">
        <v>320</v>
      </c>
      <c r="B546" s="22" t="s">
        <v>932</v>
      </c>
      <c r="C546" s="23">
        <v>41565</v>
      </c>
      <c r="D546" s="22" t="s">
        <v>10</v>
      </c>
      <c r="E546" s="22" t="s">
        <v>18</v>
      </c>
      <c r="F546" s="22" t="s">
        <v>12</v>
      </c>
      <c r="G546" s="22" t="s">
        <v>271</v>
      </c>
      <c r="H546" s="33">
        <v>12</v>
      </c>
      <c r="I546" s="33">
        <v>43</v>
      </c>
      <c r="J546" s="2">
        <v>0</v>
      </c>
      <c r="K546" s="2" t="s">
        <v>939</v>
      </c>
      <c r="L546" s="12">
        <v>0</v>
      </c>
      <c r="M546" s="8">
        <v>0</v>
      </c>
      <c r="N546" s="8">
        <v>0</v>
      </c>
      <c r="O546" s="11" t="s">
        <v>14</v>
      </c>
      <c r="P546" s="19"/>
      <c r="Q546" s="19" t="e">
        <f>LOG10(P546)</f>
        <v>#NUM!</v>
      </c>
      <c r="R546" s="11" t="s">
        <v>14</v>
      </c>
      <c r="S546" s="7"/>
      <c r="T546" s="7" t="e">
        <f>LOG10(S546)</f>
        <v>#NUM!</v>
      </c>
      <c r="U546" s="7" t="e">
        <f>AVERAGE(Q546,T546)</f>
        <v>#NUM!</v>
      </c>
      <c r="V546"/>
      <c r="W546"/>
      <c r="X546"/>
      <c r="Y546"/>
      <c r="Z546"/>
      <c r="AA546"/>
      <c r="AB546"/>
      <c r="AC546"/>
      <c r="AD546"/>
      <c r="AE546"/>
      <c r="AF546"/>
      <c r="AG546"/>
      <c r="AH546"/>
    </row>
    <row r="547" spans="1:34" x14ac:dyDescent="0.2">
      <c r="A547" s="8" t="s">
        <v>321</v>
      </c>
      <c r="B547" s="22" t="s">
        <v>932</v>
      </c>
      <c r="C547" s="23">
        <v>41565</v>
      </c>
      <c r="D547" s="22" t="s">
        <v>10</v>
      </c>
      <c r="E547" s="22" t="s">
        <v>18</v>
      </c>
      <c r="F547" s="22" t="s">
        <v>12</v>
      </c>
      <c r="G547" s="22" t="s">
        <v>271</v>
      </c>
      <c r="H547" s="33">
        <v>10.5</v>
      </c>
      <c r="I547" s="33">
        <v>42</v>
      </c>
      <c r="J547" s="2">
        <v>0</v>
      </c>
      <c r="K547" s="2" t="s">
        <v>939</v>
      </c>
      <c r="L547" s="12">
        <v>0</v>
      </c>
      <c r="M547" s="8">
        <v>0</v>
      </c>
      <c r="N547" s="8">
        <v>0</v>
      </c>
      <c r="O547" s="11" t="s">
        <v>14</v>
      </c>
      <c r="P547" s="19"/>
      <c r="Q547" s="19" t="e">
        <f>LOG10(P547)</f>
        <v>#NUM!</v>
      </c>
      <c r="R547" s="11" t="s">
        <v>14</v>
      </c>
      <c r="S547" s="7"/>
      <c r="T547" s="7" t="e">
        <f>LOG10(S547)</f>
        <v>#NUM!</v>
      </c>
      <c r="U547" s="7" t="e">
        <f>AVERAGE(Q547,T547)</f>
        <v>#NUM!</v>
      </c>
      <c r="V547"/>
      <c r="W547"/>
      <c r="X547"/>
      <c r="Y547"/>
      <c r="Z547"/>
      <c r="AA547"/>
      <c r="AB547"/>
      <c r="AC547"/>
      <c r="AD547"/>
      <c r="AE547"/>
      <c r="AF547"/>
      <c r="AG547"/>
      <c r="AH547"/>
    </row>
    <row r="548" spans="1:34" x14ac:dyDescent="0.2">
      <c r="A548" s="8" t="s">
        <v>322</v>
      </c>
      <c r="B548" s="22" t="s">
        <v>932</v>
      </c>
      <c r="C548" s="29">
        <v>41565</v>
      </c>
      <c r="D548" s="28" t="s">
        <v>10</v>
      </c>
      <c r="E548" s="28" t="s">
        <v>18</v>
      </c>
      <c r="F548" s="28" t="s">
        <v>12</v>
      </c>
      <c r="G548" s="28" t="s">
        <v>13</v>
      </c>
      <c r="H548" s="33">
        <v>11</v>
      </c>
      <c r="I548" s="33">
        <v>44</v>
      </c>
      <c r="J548" s="2">
        <v>0</v>
      </c>
      <c r="K548" s="2" t="s">
        <v>939</v>
      </c>
      <c r="L548" s="12">
        <v>0</v>
      </c>
      <c r="M548" s="8">
        <v>0</v>
      </c>
      <c r="N548" s="8">
        <v>0</v>
      </c>
      <c r="O548" s="11" t="s">
        <v>14</v>
      </c>
      <c r="P548" s="19"/>
      <c r="Q548" s="19" t="e">
        <f>LOG10(P548)</f>
        <v>#NUM!</v>
      </c>
      <c r="R548" s="11" t="s">
        <v>14</v>
      </c>
      <c r="S548" s="7"/>
      <c r="T548" s="7" t="e">
        <f>LOG10(S548)</f>
        <v>#NUM!</v>
      </c>
      <c r="U548" s="7" t="e">
        <f>AVERAGE(Q548,T548)</f>
        <v>#NUM!</v>
      </c>
      <c r="V548"/>
      <c r="W548"/>
      <c r="X548"/>
      <c r="Y548"/>
      <c r="Z548"/>
      <c r="AA548"/>
      <c r="AB548"/>
      <c r="AC548"/>
      <c r="AD548"/>
      <c r="AE548"/>
      <c r="AF548"/>
      <c r="AG548"/>
      <c r="AH548"/>
    </row>
    <row r="549" spans="1:34" x14ac:dyDescent="0.2">
      <c r="A549" s="8" t="s">
        <v>323</v>
      </c>
      <c r="B549" s="22" t="s">
        <v>932</v>
      </c>
      <c r="C549" s="29">
        <v>41565</v>
      </c>
      <c r="D549" s="28" t="s">
        <v>10</v>
      </c>
      <c r="E549" s="28" t="s">
        <v>18</v>
      </c>
      <c r="F549" s="28" t="s">
        <v>12</v>
      </c>
      <c r="G549" s="28" t="s">
        <v>271</v>
      </c>
      <c r="H549" s="33">
        <v>9.75</v>
      </c>
      <c r="I549" s="33">
        <v>44</v>
      </c>
      <c r="J549" s="2">
        <v>3</v>
      </c>
      <c r="K549" s="2" t="s">
        <v>939</v>
      </c>
      <c r="L549" s="12">
        <v>0</v>
      </c>
      <c r="M549" s="8">
        <v>0</v>
      </c>
      <c r="N549" s="8">
        <v>0</v>
      </c>
      <c r="O549" s="11" t="s">
        <v>14</v>
      </c>
      <c r="P549" s="19"/>
      <c r="Q549" s="19" t="e">
        <f>LOG10(P549)</f>
        <v>#NUM!</v>
      </c>
      <c r="R549" s="11" t="s">
        <v>14</v>
      </c>
      <c r="S549" s="7"/>
      <c r="T549" s="7" t="e">
        <f>LOG10(S549)</f>
        <v>#NUM!</v>
      </c>
      <c r="U549" s="7" t="e">
        <f>AVERAGE(Q549,T549)</f>
        <v>#NUM!</v>
      </c>
      <c r="V549"/>
      <c r="W549"/>
      <c r="X549"/>
      <c r="Y549"/>
      <c r="Z549"/>
      <c r="AA549"/>
      <c r="AB549"/>
      <c r="AC549"/>
      <c r="AD549"/>
      <c r="AE549"/>
      <c r="AF549"/>
      <c r="AG549"/>
      <c r="AH549"/>
    </row>
    <row r="550" spans="1:34" x14ac:dyDescent="0.2">
      <c r="A550" s="8" t="s">
        <v>324</v>
      </c>
      <c r="B550" s="22" t="s">
        <v>932</v>
      </c>
      <c r="C550" s="29">
        <v>41565</v>
      </c>
      <c r="D550" s="28" t="s">
        <v>10</v>
      </c>
      <c r="E550" s="28" t="s">
        <v>18</v>
      </c>
      <c r="F550" s="28" t="s">
        <v>12</v>
      </c>
      <c r="G550" s="28" t="s">
        <v>13</v>
      </c>
      <c r="H550" s="33">
        <v>11</v>
      </c>
      <c r="I550" s="33">
        <v>44</v>
      </c>
      <c r="J550" s="2">
        <v>0</v>
      </c>
      <c r="K550" s="2" t="s">
        <v>939</v>
      </c>
      <c r="L550" s="12">
        <v>0</v>
      </c>
      <c r="M550" s="8">
        <v>0</v>
      </c>
      <c r="N550" s="8">
        <v>0</v>
      </c>
      <c r="O550" s="11" t="s">
        <v>14</v>
      </c>
      <c r="P550" s="19"/>
      <c r="Q550" s="19" t="e">
        <f>LOG10(P550)</f>
        <v>#NUM!</v>
      </c>
      <c r="R550" s="11" t="s">
        <v>14</v>
      </c>
      <c r="S550" s="7"/>
      <c r="T550" s="7" t="e">
        <f>LOG10(S550)</f>
        <v>#NUM!</v>
      </c>
      <c r="U550" s="7" t="e">
        <f>AVERAGE(Q550,T550)</f>
        <v>#NUM!</v>
      </c>
      <c r="V550"/>
      <c r="W550"/>
      <c r="X550"/>
      <c r="Y550"/>
      <c r="Z550"/>
      <c r="AA550"/>
      <c r="AB550"/>
      <c r="AC550"/>
      <c r="AD550"/>
      <c r="AE550"/>
      <c r="AF550"/>
      <c r="AG550"/>
      <c r="AH550"/>
    </row>
    <row r="551" spans="1:34" x14ac:dyDescent="0.2">
      <c r="A551" s="8" t="s">
        <v>325</v>
      </c>
      <c r="B551" s="22" t="s">
        <v>932</v>
      </c>
      <c r="C551" s="29">
        <v>41565</v>
      </c>
      <c r="D551" s="28" t="s">
        <v>10</v>
      </c>
      <c r="E551" s="28" t="s">
        <v>18</v>
      </c>
      <c r="F551" s="28" t="s">
        <v>12</v>
      </c>
      <c r="G551" s="28" t="s">
        <v>13</v>
      </c>
      <c r="H551" s="33">
        <v>12</v>
      </c>
      <c r="I551" s="33">
        <v>45</v>
      </c>
      <c r="J551" s="2">
        <v>0</v>
      </c>
      <c r="K551" s="2" t="s">
        <v>939</v>
      </c>
      <c r="L551" s="12">
        <v>0</v>
      </c>
      <c r="M551" s="8">
        <v>0</v>
      </c>
      <c r="N551" s="8">
        <v>0</v>
      </c>
      <c r="O551" s="11" t="s">
        <v>14</v>
      </c>
      <c r="P551" s="19"/>
      <c r="Q551" s="19" t="e">
        <f>LOG10(P551)</f>
        <v>#NUM!</v>
      </c>
      <c r="R551" s="11" t="s">
        <v>14</v>
      </c>
      <c r="S551" s="7"/>
      <c r="T551" s="7" t="e">
        <f>LOG10(S551)</f>
        <v>#NUM!</v>
      </c>
      <c r="U551" s="7" t="e">
        <f>AVERAGE(Q551,T551)</f>
        <v>#NUM!</v>
      </c>
      <c r="V551"/>
      <c r="W551"/>
      <c r="X551"/>
      <c r="Y551"/>
      <c r="Z551"/>
      <c r="AA551"/>
      <c r="AB551"/>
      <c r="AC551"/>
      <c r="AD551"/>
      <c r="AE551"/>
      <c r="AF551"/>
      <c r="AG551"/>
      <c r="AH551"/>
    </row>
    <row r="552" spans="1:34" x14ac:dyDescent="0.2">
      <c r="A552" s="8" t="s">
        <v>326</v>
      </c>
      <c r="B552" s="22" t="s">
        <v>932</v>
      </c>
      <c r="C552" s="29">
        <v>41565</v>
      </c>
      <c r="D552" s="28" t="s">
        <v>10</v>
      </c>
      <c r="E552" s="28" t="s">
        <v>18</v>
      </c>
      <c r="F552" s="28" t="s">
        <v>12</v>
      </c>
      <c r="G552" s="28" t="s">
        <v>271</v>
      </c>
      <c r="H552" s="33">
        <v>11.25</v>
      </c>
      <c r="I552" s="33">
        <v>45</v>
      </c>
      <c r="J552" s="2">
        <v>0</v>
      </c>
      <c r="K552" s="2" t="s">
        <v>939</v>
      </c>
      <c r="L552" s="12">
        <v>0</v>
      </c>
      <c r="M552" s="8">
        <v>0</v>
      </c>
      <c r="N552" s="8">
        <v>0</v>
      </c>
      <c r="O552" s="11" t="s">
        <v>14</v>
      </c>
      <c r="P552" s="19"/>
      <c r="Q552" s="19" t="e">
        <f>LOG10(P552)</f>
        <v>#NUM!</v>
      </c>
      <c r="R552" s="11" t="s">
        <v>14</v>
      </c>
      <c r="S552" s="7"/>
      <c r="T552" s="7" t="e">
        <f>LOG10(S552)</f>
        <v>#NUM!</v>
      </c>
      <c r="U552" s="7" t="e">
        <f>AVERAGE(Q552,T552)</f>
        <v>#NUM!</v>
      </c>
      <c r="V552"/>
      <c r="W552"/>
      <c r="X552"/>
      <c r="Y552"/>
      <c r="Z552"/>
      <c r="AA552"/>
      <c r="AB552"/>
      <c r="AC552"/>
      <c r="AD552"/>
      <c r="AE552"/>
      <c r="AF552"/>
      <c r="AG552"/>
      <c r="AH552"/>
    </row>
    <row r="553" spans="1:34" x14ac:dyDescent="0.2">
      <c r="A553" s="8" t="s">
        <v>327</v>
      </c>
      <c r="B553" s="22" t="s">
        <v>932</v>
      </c>
      <c r="C553" s="29">
        <v>41565</v>
      </c>
      <c r="D553" s="28" t="s">
        <v>10</v>
      </c>
      <c r="E553" s="28" t="s">
        <v>18</v>
      </c>
      <c r="F553" s="28" t="s">
        <v>12</v>
      </c>
      <c r="G553" s="28" t="s">
        <v>271</v>
      </c>
      <c r="H553" s="33">
        <v>12.5</v>
      </c>
      <c r="I553" s="33">
        <v>44</v>
      </c>
      <c r="J553" s="2">
        <v>0</v>
      </c>
      <c r="K553" s="2" t="s">
        <v>939</v>
      </c>
      <c r="L553" s="12">
        <v>0</v>
      </c>
      <c r="M553" s="8">
        <v>0</v>
      </c>
      <c r="N553" s="8">
        <v>0</v>
      </c>
      <c r="O553" s="11" t="s">
        <v>14</v>
      </c>
      <c r="P553" s="19"/>
      <c r="Q553" s="19" t="e">
        <f>LOG10(P553)</f>
        <v>#NUM!</v>
      </c>
      <c r="R553" s="11" t="s">
        <v>14</v>
      </c>
      <c r="S553" s="7"/>
      <c r="T553" s="7" t="e">
        <f>LOG10(S553)</f>
        <v>#NUM!</v>
      </c>
      <c r="U553" s="7" t="e">
        <f>AVERAGE(Q553,T553)</f>
        <v>#NUM!</v>
      </c>
      <c r="V553"/>
      <c r="W553"/>
      <c r="X553"/>
      <c r="Y553"/>
      <c r="Z553"/>
      <c r="AA553"/>
      <c r="AB553"/>
      <c r="AC553"/>
      <c r="AD553"/>
      <c r="AE553"/>
      <c r="AF553"/>
      <c r="AG553"/>
      <c r="AH553"/>
    </row>
    <row r="554" spans="1:34" x14ac:dyDescent="0.2">
      <c r="A554" s="8" t="s">
        <v>328</v>
      </c>
      <c r="B554" s="22" t="s">
        <v>932</v>
      </c>
      <c r="C554" s="29">
        <v>41565</v>
      </c>
      <c r="D554" s="28" t="s">
        <v>10</v>
      </c>
      <c r="E554" s="28" t="s">
        <v>18</v>
      </c>
      <c r="F554" s="28" t="s">
        <v>12</v>
      </c>
      <c r="G554" s="28" t="s">
        <v>271</v>
      </c>
      <c r="H554" s="33">
        <v>11</v>
      </c>
      <c r="I554" s="33">
        <v>43</v>
      </c>
      <c r="J554" s="2">
        <v>0</v>
      </c>
      <c r="K554" s="2" t="s">
        <v>939</v>
      </c>
      <c r="L554" s="12">
        <v>0</v>
      </c>
      <c r="M554" s="8">
        <v>0</v>
      </c>
      <c r="N554" s="8">
        <v>0</v>
      </c>
      <c r="O554" s="11" t="s">
        <v>14</v>
      </c>
      <c r="P554" s="19"/>
      <c r="Q554" s="19" t="e">
        <f>LOG10(P554)</f>
        <v>#NUM!</v>
      </c>
      <c r="R554" s="11" t="s">
        <v>14</v>
      </c>
      <c r="S554" s="7"/>
      <c r="T554" s="7" t="e">
        <f>LOG10(S554)</f>
        <v>#NUM!</v>
      </c>
      <c r="U554" s="7" t="e">
        <f>AVERAGE(Q554,T554)</f>
        <v>#NUM!</v>
      </c>
      <c r="V554"/>
      <c r="W554"/>
      <c r="X554"/>
      <c r="Y554"/>
      <c r="Z554"/>
      <c r="AA554"/>
      <c r="AB554"/>
      <c r="AC554"/>
      <c r="AD554"/>
      <c r="AE554"/>
      <c r="AF554"/>
      <c r="AG554"/>
      <c r="AH554"/>
    </row>
    <row r="555" spans="1:34" x14ac:dyDescent="0.2">
      <c r="A555" s="8" t="s">
        <v>329</v>
      </c>
      <c r="B555" s="22" t="s">
        <v>932</v>
      </c>
      <c r="C555" s="29">
        <v>41565</v>
      </c>
      <c r="D555" s="28" t="s">
        <v>10</v>
      </c>
      <c r="E555" s="28" t="s">
        <v>18</v>
      </c>
      <c r="F555" s="28" t="s">
        <v>12</v>
      </c>
      <c r="G555" s="28" t="s">
        <v>13</v>
      </c>
      <c r="H555" s="33">
        <v>12.5</v>
      </c>
      <c r="I555" s="33">
        <v>45</v>
      </c>
      <c r="J555" s="2">
        <v>0</v>
      </c>
      <c r="K555" s="2" t="s">
        <v>939</v>
      </c>
      <c r="L555" s="12">
        <v>0</v>
      </c>
      <c r="M555" s="8">
        <v>0</v>
      </c>
      <c r="N555" s="8">
        <v>0</v>
      </c>
      <c r="O555" s="11" t="s">
        <v>14</v>
      </c>
      <c r="P555" s="19"/>
      <c r="Q555" s="19" t="e">
        <f>LOG10(P555)</f>
        <v>#NUM!</v>
      </c>
      <c r="R555" s="11" t="s">
        <v>14</v>
      </c>
      <c r="S555" s="7"/>
      <c r="T555" s="7" t="e">
        <f>LOG10(S555)</f>
        <v>#NUM!</v>
      </c>
      <c r="U555" s="7" t="e">
        <f>AVERAGE(Q555,T555)</f>
        <v>#NUM!</v>
      </c>
      <c r="V555"/>
      <c r="W555"/>
      <c r="X555"/>
      <c r="Y555"/>
      <c r="Z555"/>
      <c r="AA555"/>
      <c r="AB555"/>
      <c r="AC555"/>
      <c r="AD555"/>
      <c r="AE555"/>
      <c r="AF555"/>
      <c r="AG555"/>
      <c r="AH555"/>
    </row>
    <row r="556" spans="1:34" x14ac:dyDescent="0.2">
      <c r="A556" s="8" t="s">
        <v>330</v>
      </c>
      <c r="B556" s="22" t="s">
        <v>932</v>
      </c>
      <c r="C556" s="29">
        <v>41565</v>
      </c>
      <c r="D556" s="28" t="s">
        <v>10</v>
      </c>
      <c r="E556" s="28" t="s">
        <v>18</v>
      </c>
      <c r="F556" s="28" t="s">
        <v>12</v>
      </c>
      <c r="G556" s="28" t="s">
        <v>15</v>
      </c>
      <c r="H556" s="33">
        <v>12.5</v>
      </c>
      <c r="I556" s="33">
        <v>43</v>
      </c>
      <c r="J556" s="2">
        <v>0</v>
      </c>
      <c r="K556" s="2" t="s">
        <v>939</v>
      </c>
      <c r="L556" s="12">
        <v>0</v>
      </c>
      <c r="M556" s="8">
        <v>0</v>
      </c>
      <c r="N556" s="8">
        <v>0</v>
      </c>
      <c r="O556" s="11" t="s">
        <v>14</v>
      </c>
      <c r="P556" s="19"/>
      <c r="Q556" s="19" t="e">
        <f>LOG10(P556)</f>
        <v>#NUM!</v>
      </c>
      <c r="R556" s="11" t="s">
        <v>14</v>
      </c>
      <c r="S556" s="7"/>
      <c r="T556" s="7" t="e">
        <f>LOG10(S556)</f>
        <v>#NUM!</v>
      </c>
      <c r="U556" s="7" t="e">
        <f>AVERAGE(Q556,T556)</f>
        <v>#NUM!</v>
      </c>
      <c r="V556"/>
      <c r="W556"/>
      <c r="X556"/>
      <c r="Y556"/>
      <c r="Z556"/>
      <c r="AA556"/>
      <c r="AB556"/>
      <c r="AC556"/>
      <c r="AD556"/>
      <c r="AE556"/>
      <c r="AF556"/>
      <c r="AG556"/>
      <c r="AH556"/>
    </row>
    <row r="557" spans="1:34" x14ac:dyDescent="0.2">
      <c r="A557" s="8" t="s">
        <v>331</v>
      </c>
      <c r="B557" s="28" t="s">
        <v>934</v>
      </c>
      <c r="C557" s="29">
        <v>41574</v>
      </c>
      <c r="D557" s="28" t="s">
        <v>10</v>
      </c>
      <c r="E557" s="28" t="s">
        <v>18</v>
      </c>
      <c r="F557" s="28" t="s">
        <v>63</v>
      </c>
      <c r="G557" s="28" t="s">
        <v>271</v>
      </c>
      <c r="H557" s="33">
        <v>9.5</v>
      </c>
      <c r="I557" s="33">
        <v>43</v>
      </c>
      <c r="J557" s="2">
        <v>0</v>
      </c>
      <c r="K557" s="2" t="s">
        <v>939</v>
      </c>
      <c r="L557" s="12">
        <v>0</v>
      </c>
      <c r="M557" s="8">
        <v>0</v>
      </c>
      <c r="N557" s="8">
        <v>0</v>
      </c>
      <c r="O557" s="11" t="s">
        <v>14</v>
      </c>
      <c r="P557" s="19"/>
      <c r="Q557" s="19" t="e">
        <f>LOG10(P557)</f>
        <v>#NUM!</v>
      </c>
      <c r="R557" s="11" t="s">
        <v>14</v>
      </c>
      <c r="S557" s="7"/>
      <c r="T557" s="7" t="e">
        <f>LOG10(S557)</f>
        <v>#NUM!</v>
      </c>
      <c r="U557" s="7" t="e">
        <f>AVERAGE(Q557,T557)</f>
        <v>#NUM!</v>
      </c>
      <c r="V557"/>
      <c r="W557"/>
      <c r="X557"/>
      <c r="Y557"/>
      <c r="Z557"/>
      <c r="AA557"/>
      <c r="AB557"/>
      <c r="AC557"/>
      <c r="AD557"/>
      <c r="AE557"/>
      <c r="AF557"/>
      <c r="AG557"/>
      <c r="AH557"/>
    </row>
    <row r="558" spans="1:34" x14ac:dyDescent="0.2">
      <c r="A558" s="8" t="s">
        <v>332</v>
      </c>
      <c r="B558" s="28" t="s">
        <v>934</v>
      </c>
      <c r="C558" s="23">
        <v>41574</v>
      </c>
      <c r="D558" s="22" t="s">
        <v>10</v>
      </c>
      <c r="E558" s="22" t="s">
        <v>18</v>
      </c>
      <c r="F558" s="22" t="s">
        <v>63</v>
      </c>
      <c r="G558" s="22" t="s">
        <v>271</v>
      </c>
      <c r="H558" s="33">
        <v>9.75</v>
      </c>
      <c r="I558" s="33">
        <v>43</v>
      </c>
      <c r="J558" s="2">
        <v>0</v>
      </c>
      <c r="K558" s="2" t="s">
        <v>939</v>
      </c>
      <c r="L558" s="12">
        <v>0</v>
      </c>
      <c r="M558" s="8">
        <v>0</v>
      </c>
      <c r="N558" s="8">
        <v>0</v>
      </c>
      <c r="O558" s="11" t="s">
        <v>14</v>
      </c>
      <c r="P558" s="19"/>
      <c r="Q558" s="19" t="e">
        <f>LOG10(P558)</f>
        <v>#NUM!</v>
      </c>
      <c r="R558" s="11" t="s">
        <v>14</v>
      </c>
      <c r="S558" s="7"/>
      <c r="T558" s="7" t="e">
        <f>LOG10(S558)</f>
        <v>#NUM!</v>
      </c>
      <c r="U558" s="7" t="e">
        <f>AVERAGE(Q558,T558)</f>
        <v>#NUM!</v>
      </c>
      <c r="V558"/>
      <c r="W558"/>
      <c r="X558"/>
      <c r="Y558"/>
      <c r="Z558"/>
      <c r="AA558"/>
      <c r="AB558"/>
      <c r="AC558"/>
      <c r="AD558"/>
      <c r="AE558"/>
      <c r="AF558"/>
      <c r="AG558"/>
      <c r="AH558"/>
    </row>
    <row r="559" spans="1:34" x14ac:dyDescent="0.2">
      <c r="A559" s="8" t="s">
        <v>333</v>
      </c>
      <c r="B559" s="28" t="s">
        <v>934</v>
      </c>
      <c r="C559" s="23">
        <v>41574</v>
      </c>
      <c r="D559" s="22" t="s">
        <v>10</v>
      </c>
      <c r="E559" s="22" t="s">
        <v>30</v>
      </c>
      <c r="F559" s="22" t="s">
        <v>63</v>
      </c>
      <c r="G559" s="22" t="s">
        <v>271</v>
      </c>
      <c r="H559" s="33">
        <v>8</v>
      </c>
      <c r="I559" s="33">
        <v>39</v>
      </c>
      <c r="J559" s="2">
        <v>0</v>
      </c>
      <c r="K559" s="2" t="s">
        <v>939</v>
      </c>
      <c r="L559" s="12">
        <v>0</v>
      </c>
      <c r="M559" s="8">
        <v>0</v>
      </c>
      <c r="N559" s="8">
        <v>0</v>
      </c>
      <c r="O559" s="11" t="s">
        <v>14</v>
      </c>
      <c r="P559" s="19"/>
      <c r="Q559" s="19" t="e">
        <f>LOG10(P559)</f>
        <v>#NUM!</v>
      </c>
      <c r="R559" s="11" t="s">
        <v>14</v>
      </c>
      <c r="S559" s="7"/>
      <c r="T559" s="7" t="e">
        <f>LOG10(S559)</f>
        <v>#NUM!</v>
      </c>
      <c r="U559" s="7" t="e">
        <f>AVERAGE(Q559,T559)</f>
        <v>#NUM!</v>
      </c>
      <c r="V559"/>
      <c r="W559"/>
      <c r="X559"/>
      <c r="Y559"/>
      <c r="Z559"/>
      <c r="AA559"/>
      <c r="AB559"/>
      <c r="AC559"/>
      <c r="AD559"/>
      <c r="AE559"/>
      <c r="AF559"/>
      <c r="AG559"/>
      <c r="AH559"/>
    </row>
    <row r="560" spans="1:34" x14ac:dyDescent="0.2">
      <c r="A560" s="8" t="s">
        <v>334</v>
      </c>
      <c r="B560" s="28" t="s">
        <v>934</v>
      </c>
      <c r="C560" s="23">
        <v>41574</v>
      </c>
      <c r="D560" s="22" t="s">
        <v>10</v>
      </c>
      <c r="E560" s="22" t="s">
        <v>18</v>
      </c>
      <c r="F560" s="22" t="s">
        <v>63</v>
      </c>
      <c r="G560" s="22" t="s">
        <v>271</v>
      </c>
      <c r="H560" s="33">
        <v>10</v>
      </c>
      <c r="I560" s="33">
        <v>44</v>
      </c>
      <c r="J560" s="2">
        <v>0</v>
      </c>
      <c r="K560" s="2" t="s">
        <v>939</v>
      </c>
      <c r="L560" s="12">
        <v>0</v>
      </c>
      <c r="M560" s="8">
        <v>0</v>
      </c>
      <c r="N560" s="8">
        <v>0</v>
      </c>
      <c r="O560" s="11" t="s">
        <v>14</v>
      </c>
      <c r="P560" s="19"/>
      <c r="Q560" s="19" t="e">
        <f>LOG10(P560)</f>
        <v>#NUM!</v>
      </c>
      <c r="R560" s="11" t="s">
        <v>14</v>
      </c>
      <c r="S560" s="7"/>
      <c r="T560" s="7" t="e">
        <f>LOG10(S560)</f>
        <v>#NUM!</v>
      </c>
      <c r="U560" s="7" t="e">
        <f>AVERAGE(Q560,T560)</f>
        <v>#NUM!</v>
      </c>
      <c r="V560"/>
      <c r="W560"/>
      <c r="X560"/>
      <c r="Y560"/>
      <c r="Z560"/>
      <c r="AA560"/>
      <c r="AB560"/>
      <c r="AC560"/>
      <c r="AD560"/>
      <c r="AE560"/>
      <c r="AF560"/>
      <c r="AG560"/>
      <c r="AH560"/>
    </row>
    <row r="561" spans="1:34" x14ac:dyDescent="0.2">
      <c r="A561" s="8" t="s">
        <v>335</v>
      </c>
      <c r="B561" s="28" t="s">
        <v>934</v>
      </c>
      <c r="C561" s="23">
        <v>41574</v>
      </c>
      <c r="D561" s="22" t="s">
        <v>10</v>
      </c>
      <c r="E561" s="22" t="s">
        <v>18</v>
      </c>
      <c r="F561" s="22" t="s">
        <v>63</v>
      </c>
      <c r="G561" s="22" t="s">
        <v>271</v>
      </c>
      <c r="H561" s="33">
        <v>10.5</v>
      </c>
      <c r="I561" s="33">
        <v>42</v>
      </c>
      <c r="J561" s="2">
        <v>0</v>
      </c>
      <c r="K561" s="2" t="s">
        <v>939</v>
      </c>
      <c r="L561" s="12">
        <v>0</v>
      </c>
      <c r="M561" s="8">
        <v>0</v>
      </c>
      <c r="N561" s="8">
        <v>0</v>
      </c>
      <c r="O561" s="11" t="s">
        <v>14</v>
      </c>
      <c r="P561" s="19"/>
      <c r="Q561" s="19" t="e">
        <f>LOG10(P561)</f>
        <v>#NUM!</v>
      </c>
      <c r="R561" s="11" t="s">
        <v>14</v>
      </c>
      <c r="S561" s="7"/>
      <c r="T561" s="7" t="e">
        <f>LOG10(S561)</f>
        <v>#NUM!</v>
      </c>
      <c r="U561" s="7" t="e">
        <f>AVERAGE(Q561,T561)</f>
        <v>#NUM!</v>
      </c>
      <c r="V561"/>
      <c r="W561"/>
      <c r="X561"/>
      <c r="Y561"/>
      <c r="Z561"/>
      <c r="AA561"/>
      <c r="AB561"/>
      <c r="AC561"/>
      <c r="AD561"/>
      <c r="AE561"/>
      <c r="AF561"/>
      <c r="AG561"/>
      <c r="AH561"/>
    </row>
    <row r="562" spans="1:34" x14ac:dyDescent="0.2">
      <c r="A562" s="8" t="s">
        <v>336</v>
      </c>
      <c r="B562" s="28" t="s">
        <v>934</v>
      </c>
      <c r="C562" s="23">
        <v>41574</v>
      </c>
      <c r="D562" s="22" t="s">
        <v>10</v>
      </c>
      <c r="E562" s="22" t="s">
        <v>18</v>
      </c>
      <c r="F562" s="22" t="s">
        <v>63</v>
      </c>
      <c r="G562" s="22" t="s">
        <v>271</v>
      </c>
      <c r="H562" s="33">
        <v>9.75</v>
      </c>
      <c r="I562" s="33">
        <v>44</v>
      </c>
      <c r="J562" s="2">
        <v>0</v>
      </c>
      <c r="K562" s="2" t="s">
        <v>939</v>
      </c>
      <c r="L562" s="12">
        <v>0</v>
      </c>
      <c r="M562" s="8">
        <v>0</v>
      </c>
      <c r="N562" s="8">
        <v>0</v>
      </c>
      <c r="O562" s="11" t="s">
        <v>14</v>
      </c>
      <c r="P562" s="19"/>
      <c r="Q562" s="19" t="e">
        <f>LOG10(P562)</f>
        <v>#NUM!</v>
      </c>
      <c r="R562" s="11" t="s">
        <v>14</v>
      </c>
      <c r="S562" s="7"/>
      <c r="T562" s="7" t="e">
        <f>LOG10(S562)</f>
        <v>#NUM!</v>
      </c>
      <c r="U562" s="7" t="e">
        <f>AVERAGE(Q562,T562)</f>
        <v>#NUM!</v>
      </c>
      <c r="V562"/>
      <c r="W562"/>
      <c r="X562"/>
      <c r="Y562"/>
      <c r="Z562"/>
      <c r="AA562"/>
      <c r="AB562"/>
      <c r="AC562"/>
      <c r="AD562"/>
      <c r="AE562"/>
      <c r="AF562"/>
      <c r="AG562"/>
      <c r="AH562"/>
    </row>
    <row r="563" spans="1:34" x14ac:dyDescent="0.2">
      <c r="A563" s="8" t="s">
        <v>337</v>
      </c>
      <c r="B563" s="28" t="s">
        <v>934</v>
      </c>
      <c r="C563" s="23">
        <v>41574</v>
      </c>
      <c r="D563" s="22" t="s">
        <v>10</v>
      </c>
      <c r="E563" s="22" t="s">
        <v>18</v>
      </c>
      <c r="F563" s="22" t="s">
        <v>63</v>
      </c>
      <c r="G563" s="22" t="s">
        <v>271</v>
      </c>
      <c r="H563" s="33">
        <v>9.5</v>
      </c>
      <c r="I563" s="33">
        <v>42</v>
      </c>
      <c r="J563" s="2">
        <v>3</v>
      </c>
      <c r="K563" s="2" t="s">
        <v>939</v>
      </c>
      <c r="L563" s="12">
        <v>0</v>
      </c>
      <c r="M563" s="8">
        <v>0</v>
      </c>
      <c r="N563" s="8">
        <v>0</v>
      </c>
      <c r="O563" s="11" t="s">
        <v>14</v>
      </c>
      <c r="P563" s="19"/>
      <c r="Q563" s="19" t="e">
        <f>LOG10(P563)</f>
        <v>#NUM!</v>
      </c>
      <c r="R563" s="11" t="s">
        <v>14</v>
      </c>
      <c r="S563" s="7"/>
      <c r="T563" s="7" t="e">
        <f>LOG10(S563)</f>
        <v>#NUM!</v>
      </c>
      <c r="U563" s="7" t="e">
        <f>AVERAGE(Q563,T563)</f>
        <v>#NUM!</v>
      </c>
      <c r="V563"/>
      <c r="W563"/>
      <c r="X563"/>
      <c r="Y563"/>
      <c r="Z563"/>
      <c r="AA563"/>
      <c r="AB563"/>
      <c r="AC563"/>
      <c r="AD563"/>
      <c r="AE563"/>
      <c r="AF563"/>
      <c r="AG563"/>
      <c r="AH563"/>
    </row>
    <row r="564" spans="1:34" x14ac:dyDescent="0.2">
      <c r="A564" s="8" t="s">
        <v>338</v>
      </c>
      <c r="B564" s="28" t="s">
        <v>934</v>
      </c>
      <c r="C564" s="23">
        <v>41574</v>
      </c>
      <c r="D564" s="22" t="s">
        <v>10</v>
      </c>
      <c r="E564" s="22" t="s">
        <v>27</v>
      </c>
      <c r="F564" s="22" t="s">
        <v>63</v>
      </c>
      <c r="G564" s="22" t="s">
        <v>13</v>
      </c>
      <c r="H564" s="33">
        <v>6.5</v>
      </c>
      <c r="I564" s="33">
        <v>32</v>
      </c>
      <c r="J564" s="2">
        <v>1</v>
      </c>
      <c r="K564" s="2" t="s">
        <v>939</v>
      </c>
      <c r="L564" s="12">
        <v>0</v>
      </c>
      <c r="M564" s="8">
        <v>0</v>
      </c>
      <c r="N564" s="8">
        <v>0</v>
      </c>
      <c r="O564" s="11" t="s">
        <v>14</v>
      </c>
      <c r="P564" s="19"/>
      <c r="Q564" s="19" t="e">
        <f>LOG10(P564)</f>
        <v>#NUM!</v>
      </c>
      <c r="R564" s="11" t="s">
        <v>14</v>
      </c>
      <c r="S564" s="7"/>
      <c r="T564" s="7" t="e">
        <f>LOG10(S564)</f>
        <v>#NUM!</v>
      </c>
      <c r="U564" s="7" t="e">
        <f>AVERAGE(Q564,T564)</f>
        <v>#NUM!</v>
      </c>
      <c r="V564"/>
      <c r="W564"/>
      <c r="X564"/>
      <c r="Y564"/>
      <c r="Z564"/>
      <c r="AA564"/>
      <c r="AB564"/>
      <c r="AC564"/>
      <c r="AD564"/>
      <c r="AE564"/>
      <c r="AF564"/>
      <c r="AG564"/>
      <c r="AH564"/>
    </row>
    <row r="565" spans="1:34" x14ac:dyDescent="0.2">
      <c r="A565" s="8" t="s">
        <v>339</v>
      </c>
      <c r="B565" s="28" t="s">
        <v>934</v>
      </c>
      <c r="C565" s="23">
        <v>41574</v>
      </c>
      <c r="D565" s="22" t="s">
        <v>10</v>
      </c>
      <c r="E565" s="22" t="s">
        <v>17</v>
      </c>
      <c r="F565" s="22" t="s">
        <v>63</v>
      </c>
      <c r="G565" s="22" t="s">
        <v>13</v>
      </c>
      <c r="H565" s="33">
        <v>20.5</v>
      </c>
      <c r="I565" s="33">
        <v>48</v>
      </c>
      <c r="J565" s="2">
        <v>0</v>
      </c>
      <c r="K565" s="2" t="s">
        <v>939</v>
      </c>
      <c r="L565" s="12">
        <v>0</v>
      </c>
      <c r="M565" s="8">
        <v>0</v>
      </c>
      <c r="N565" s="8">
        <v>0</v>
      </c>
      <c r="O565" s="11" t="s">
        <v>14</v>
      </c>
      <c r="P565" s="19"/>
      <c r="Q565" s="19" t="e">
        <f>LOG10(P565)</f>
        <v>#NUM!</v>
      </c>
      <c r="R565" s="11" t="s">
        <v>14</v>
      </c>
      <c r="S565" s="7"/>
      <c r="T565" s="7" t="e">
        <f>LOG10(S565)</f>
        <v>#NUM!</v>
      </c>
      <c r="U565" s="7" t="e">
        <f>AVERAGE(Q565,T565)</f>
        <v>#NUM!</v>
      </c>
      <c r="V565"/>
      <c r="W565"/>
      <c r="X565"/>
      <c r="Y565"/>
      <c r="Z565"/>
      <c r="AA565"/>
      <c r="AB565"/>
      <c r="AC565"/>
      <c r="AD565"/>
      <c r="AE565"/>
      <c r="AF565"/>
      <c r="AG565"/>
      <c r="AH565"/>
    </row>
    <row r="566" spans="1:34" x14ac:dyDescent="0.2">
      <c r="A566" s="8" t="s">
        <v>340</v>
      </c>
      <c r="B566" s="28" t="s">
        <v>934</v>
      </c>
      <c r="C566" s="23">
        <v>41574</v>
      </c>
      <c r="D566" s="22" t="s">
        <v>10</v>
      </c>
      <c r="E566" s="22" t="s">
        <v>20</v>
      </c>
      <c r="F566" s="22" t="s">
        <v>63</v>
      </c>
      <c r="G566" s="22" t="s">
        <v>13</v>
      </c>
      <c r="H566" s="33">
        <v>7.75</v>
      </c>
      <c r="I566" s="33">
        <v>38</v>
      </c>
      <c r="J566" s="2">
        <v>0</v>
      </c>
      <c r="K566" s="2" t="s">
        <v>939</v>
      </c>
      <c r="L566" s="12">
        <v>0</v>
      </c>
      <c r="M566" s="8">
        <v>0</v>
      </c>
      <c r="N566" s="8">
        <v>0</v>
      </c>
      <c r="O566" s="11" t="s">
        <v>14</v>
      </c>
      <c r="P566" s="19"/>
      <c r="Q566" s="19" t="e">
        <f>LOG10(P566)</f>
        <v>#NUM!</v>
      </c>
      <c r="R566" s="11" t="s">
        <v>14</v>
      </c>
      <c r="S566" s="7"/>
      <c r="T566" s="7" t="e">
        <f>LOG10(S566)</f>
        <v>#NUM!</v>
      </c>
      <c r="U566" s="7" t="e">
        <f>AVERAGE(Q566,T566)</f>
        <v>#NUM!</v>
      </c>
      <c r="V566"/>
      <c r="W566"/>
      <c r="X566"/>
      <c r="Y566"/>
      <c r="Z566"/>
      <c r="AA566"/>
      <c r="AB566"/>
      <c r="AC566"/>
      <c r="AD566"/>
      <c r="AE566"/>
      <c r="AF566"/>
      <c r="AG566"/>
      <c r="AH566"/>
    </row>
    <row r="567" spans="1:34" x14ac:dyDescent="0.2">
      <c r="A567" s="8" t="s">
        <v>341</v>
      </c>
      <c r="B567" s="28" t="s">
        <v>934</v>
      </c>
      <c r="C567" s="23">
        <v>41574</v>
      </c>
      <c r="D567" s="22" t="s">
        <v>10</v>
      </c>
      <c r="E567" s="22" t="s">
        <v>20</v>
      </c>
      <c r="F567" s="22" t="s">
        <v>63</v>
      </c>
      <c r="G567" s="22" t="s">
        <v>271</v>
      </c>
      <c r="H567" s="33">
        <v>9.25</v>
      </c>
      <c r="I567" s="33">
        <v>39</v>
      </c>
      <c r="J567" s="2">
        <v>0</v>
      </c>
      <c r="K567" s="2" t="s">
        <v>939</v>
      </c>
      <c r="L567" s="12">
        <v>0</v>
      </c>
      <c r="M567" s="8">
        <v>0</v>
      </c>
      <c r="N567" s="8">
        <v>0</v>
      </c>
      <c r="O567" s="11" t="s">
        <v>14</v>
      </c>
      <c r="P567" s="19"/>
      <c r="Q567" s="19" t="e">
        <f>LOG10(P567)</f>
        <v>#NUM!</v>
      </c>
      <c r="R567" s="11" t="s">
        <v>14</v>
      </c>
      <c r="S567" s="7"/>
      <c r="T567" s="7" t="e">
        <f>LOG10(S567)</f>
        <v>#NUM!</v>
      </c>
      <c r="U567" s="7" t="e">
        <f>AVERAGE(Q567,T567)</f>
        <v>#NUM!</v>
      </c>
      <c r="V567"/>
      <c r="W567"/>
      <c r="X567"/>
      <c r="Y567"/>
      <c r="Z567"/>
      <c r="AA567"/>
      <c r="AB567"/>
      <c r="AC567"/>
      <c r="AD567"/>
      <c r="AE567"/>
      <c r="AF567"/>
      <c r="AG567"/>
      <c r="AH567"/>
    </row>
    <row r="568" spans="1:34" x14ac:dyDescent="0.2">
      <c r="A568" s="8" t="s">
        <v>342</v>
      </c>
      <c r="B568" s="28" t="s">
        <v>934</v>
      </c>
      <c r="C568" s="23">
        <v>41574</v>
      </c>
      <c r="D568" s="22" t="s">
        <v>10</v>
      </c>
      <c r="E568" s="22" t="s">
        <v>17</v>
      </c>
      <c r="F568" s="22" t="s">
        <v>63</v>
      </c>
      <c r="G568" s="22" t="s">
        <v>13</v>
      </c>
      <c r="H568" s="33">
        <v>22.5</v>
      </c>
      <c r="I568" s="33">
        <v>50</v>
      </c>
      <c r="J568" s="2">
        <v>0</v>
      </c>
      <c r="K568" s="2" t="s">
        <v>939</v>
      </c>
      <c r="L568" s="12">
        <v>0</v>
      </c>
      <c r="M568" s="8">
        <v>0</v>
      </c>
      <c r="N568" s="8">
        <v>0</v>
      </c>
      <c r="O568" s="11" t="s">
        <v>14</v>
      </c>
      <c r="P568" s="19"/>
      <c r="Q568" s="19" t="e">
        <f>LOG10(P568)</f>
        <v>#NUM!</v>
      </c>
      <c r="R568" s="11" t="s">
        <v>14</v>
      </c>
      <c r="S568" s="7"/>
      <c r="T568" s="7" t="e">
        <f>LOG10(S568)</f>
        <v>#NUM!</v>
      </c>
      <c r="U568" s="7" t="e">
        <f>AVERAGE(Q568,T568)</f>
        <v>#NUM!</v>
      </c>
      <c r="V568"/>
      <c r="W568"/>
      <c r="X568"/>
      <c r="Y568"/>
      <c r="Z568"/>
      <c r="AA568"/>
      <c r="AB568"/>
      <c r="AC568"/>
      <c r="AD568"/>
      <c r="AE568"/>
      <c r="AF568"/>
      <c r="AG568"/>
      <c r="AH568"/>
    </row>
    <row r="569" spans="1:34" x14ac:dyDescent="0.2">
      <c r="A569" s="8" t="s">
        <v>343</v>
      </c>
      <c r="B569" s="28" t="s">
        <v>934</v>
      </c>
      <c r="C569" s="23">
        <v>41574</v>
      </c>
      <c r="D569" s="22" t="s">
        <v>10</v>
      </c>
      <c r="E569" s="22" t="s">
        <v>18</v>
      </c>
      <c r="F569" s="22" t="s">
        <v>63</v>
      </c>
      <c r="G569" s="22" t="s">
        <v>271</v>
      </c>
      <c r="H569" s="33">
        <v>13</v>
      </c>
      <c r="I569" s="33">
        <v>43</v>
      </c>
      <c r="J569" s="2">
        <v>0</v>
      </c>
      <c r="K569" s="2" t="s">
        <v>939</v>
      </c>
      <c r="L569" s="12">
        <v>0</v>
      </c>
      <c r="M569" s="8">
        <v>0</v>
      </c>
      <c r="N569" s="8">
        <v>0</v>
      </c>
      <c r="O569" s="11" t="s">
        <v>14</v>
      </c>
      <c r="P569" s="19"/>
      <c r="Q569" s="19" t="e">
        <f>LOG10(P569)</f>
        <v>#NUM!</v>
      </c>
      <c r="R569" s="11" t="s">
        <v>14</v>
      </c>
      <c r="S569" s="7"/>
      <c r="T569" s="7" t="e">
        <f>LOG10(S569)</f>
        <v>#NUM!</v>
      </c>
      <c r="U569" s="7" t="e">
        <f>AVERAGE(Q569,T569)</f>
        <v>#NUM!</v>
      </c>
      <c r="V569"/>
      <c r="W569"/>
      <c r="X569"/>
      <c r="Y569"/>
      <c r="Z569"/>
      <c r="AA569"/>
      <c r="AB569"/>
      <c r="AC569"/>
      <c r="AD569"/>
      <c r="AE569"/>
      <c r="AF569"/>
      <c r="AG569"/>
      <c r="AH569"/>
    </row>
    <row r="570" spans="1:34" x14ac:dyDescent="0.2">
      <c r="A570" s="8" t="s">
        <v>344</v>
      </c>
      <c r="B570" s="28" t="s">
        <v>934</v>
      </c>
      <c r="C570" s="23">
        <v>41574</v>
      </c>
      <c r="D570" s="22" t="s">
        <v>10</v>
      </c>
      <c r="E570" s="22" t="s">
        <v>18</v>
      </c>
      <c r="F570" s="22" t="s">
        <v>63</v>
      </c>
      <c r="G570" s="22" t="s">
        <v>271</v>
      </c>
      <c r="H570" s="33">
        <v>10.5</v>
      </c>
      <c r="I570" s="33">
        <v>45</v>
      </c>
      <c r="J570" s="2">
        <v>0</v>
      </c>
      <c r="K570" s="2" t="s">
        <v>939</v>
      </c>
      <c r="L570" s="12">
        <v>0</v>
      </c>
      <c r="M570" s="8">
        <v>0</v>
      </c>
      <c r="N570" s="8">
        <v>0</v>
      </c>
      <c r="O570" s="11" t="s">
        <v>14</v>
      </c>
      <c r="P570" s="19"/>
      <c r="Q570" s="19" t="e">
        <f>LOG10(P570)</f>
        <v>#NUM!</v>
      </c>
      <c r="R570" s="11" t="s">
        <v>14</v>
      </c>
      <c r="S570" s="7"/>
      <c r="T570" s="7" t="e">
        <f>LOG10(S570)</f>
        <v>#NUM!</v>
      </c>
      <c r="U570" s="7" t="e">
        <f>AVERAGE(Q570,T570)</f>
        <v>#NUM!</v>
      </c>
      <c r="V570"/>
      <c r="W570"/>
      <c r="X570"/>
      <c r="Y570"/>
      <c r="Z570"/>
      <c r="AA570"/>
      <c r="AB570"/>
      <c r="AC570"/>
      <c r="AD570"/>
      <c r="AE570"/>
      <c r="AF570"/>
      <c r="AG570"/>
      <c r="AH570"/>
    </row>
    <row r="571" spans="1:34" x14ac:dyDescent="0.2">
      <c r="A571" s="8" t="s">
        <v>345</v>
      </c>
      <c r="B571" s="28" t="s">
        <v>934</v>
      </c>
      <c r="C571" s="23">
        <v>41574</v>
      </c>
      <c r="D571" s="22" t="s">
        <v>10</v>
      </c>
      <c r="E571" s="22" t="s">
        <v>18</v>
      </c>
      <c r="F571" s="22" t="s">
        <v>63</v>
      </c>
      <c r="G571" s="22" t="s">
        <v>271</v>
      </c>
      <c r="H571" s="33">
        <v>11.5</v>
      </c>
      <c r="I571" s="33">
        <v>42</v>
      </c>
      <c r="J571" s="2">
        <v>0</v>
      </c>
      <c r="K571" s="2" t="s">
        <v>939</v>
      </c>
      <c r="L571" s="12">
        <v>0</v>
      </c>
      <c r="M571" s="8">
        <v>0</v>
      </c>
      <c r="N571" s="8">
        <v>0</v>
      </c>
      <c r="O571" s="11" t="s">
        <v>14</v>
      </c>
      <c r="P571" s="19"/>
      <c r="Q571" s="19" t="e">
        <f>LOG10(P571)</f>
        <v>#NUM!</v>
      </c>
      <c r="R571" s="11" t="s">
        <v>14</v>
      </c>
      <c r="S571" s="7"/>
      <c r="T571" s="7" t="e">
        <f>LOG10(S571)</f>
        <v>#NUM!</v>
      </c>
      <c r="U571" s="7" t="e">
        <f>AVERAGE(Q571,T571)</f>
        <v>#NUM!</v>
      </c>
      <c r="V571"/>
      <c r="W571"/>
      <c r="X571"/>
      <c r="Y571"/>
      <c r="Z571"/>
      <c r="AA571"/>
      <c r="AB571"/>
      <c r="AC571"/>
      <c r="AD571"/>
      <c r="AE571"/>
      <c r="AF571"/>
      <c r="AG571"/>
      <c r="AH571"/>
    </row>
    <row r="572" spans="1:34" x14ac:dyDescent="0.2">
      <c r="A572" s="8" t="s">
        <v>346</v>
      </c>
      <c r="B572" s="28" t="s">
        <v>934</v>
      </c>
      <c r="C572" s="23">
        <v>41574</v>
      </c>
      <c r="D572" s="22" t="s">
        <v>10</v>
      </c>
      <c r="E572" s="22" t="s">
        <v>18</v>
      </c>
      <c r="F572" s="22" t="s">
        <v>63</v>
      </c>
      <c r="G572" s="22" t="s">
        <v>271</v>
      </c>
      <c r="H572" s="33">
        <v>10.5</v>
      </c>
      <c r="I572" s="33">
        <v>41</v>
      </c>
      <c r="J572" s="2">
        <v>0</v>
      </c>
      <c r="K572" s="2" t="s">
        <v>939</v>
      </c>
      <c r="L572" s="12">
        <v>0</v>
      </c>
      <c r="M572" s="8">
        <v>0</v>
      </c>
      <c r="N572" s="8">
        <v>0</v>
      </c>
      <c r="O572" s="11" t="s">
        <v>14</v>
      </c>
      <c r="P572" s="19"/>
      <c r="Q572" s="19" t="e">
        <f>LOG10(P572)</f>
        <v>#NUM!</v>
      </c>
      <c r="R572" s="11" t="s">
        <v>14</v>
      </c>
      <c r="S572" s="7"/>
      <c r="T572" s="7" t="e">
        <f>LOG10(S572)</f>
        <v>#NUM!</v>
      </c>
      <c r="U572" s="7" t="e">
        <f>AVERAGE(Q572,T572)</f>
        <v>#NUM!</v>
      </c>
      <c r="V572"/>
      <c r="W572"/>
      <c r="X572"/>
      <c r="Y572"/>
      <c r="Z572"/>
      <c r="AA572"/>
      <c r="AB572"/>
      <c r="AC572"/>
      <c r="AD572"/>
      <c r="AE572"/>
      <c r="AF572"/>
      <c r="AG572"/>
      <c r="AH572"/>
    </row>
    <row r="573" spans="1:34" x14ac:dyDescent="0.2">
      <c r="A573" s="8" t="s">
        <v>347</v>
      </c>
      <c r="B573" s="28" t="s">
        <v>934</v>
      </c>
      <c r="C573" s="30">
        <v>41574</v>
      </c>
      <c r="D573" s="22" t="s">
        <v>10</v>
      </c>
      <c r="E573" s="26" t="s">
        <v>18</v>
      </c>
      <c r="F573" s="26" t="s">
        <v>63</v>
      </c>
      <c r="G573" s="26" t="s">
        <v>271</v>
      </c>
      <c r="H573" s="35">
        <v>13.25</v>
      </c>
      <c r="I573" s="35">
        <v>45</v>
      </c>
      <c r="J573" s="6">
        <v>0</v>
      </c>
      <c r="K573" s="2" t="s">
        <v>939</v>
      </c>
      <c r="L573" s="12">
        <v>0</v>
      </c>
      <c r="M573" s="8">
        <v>0</v>
      </c>
      <c r="N573" s="8">
        <v>0</v>
      </c>
      <c r="O573" s="11" t="s">
        <v>14</v>
      </c>
      <c r="P573" s="19"/>
      <c r="Q573" s="19" t="e">
        <f>LOG10(P573)</f>
        <v>#NUM!</v>
      </c>
      <c r="R573" s="11" t="s">
        <v>14</v>
      </c>
      <c r="S573" s="7"/>
      <c r="T573" s="7" t="e">
        <f>LOG10(S573)</f>
        <v>#NUM!</v>
      </c>
      <c r="U573" s="7" t="e">
        <f>AVERAGE(Q573,T573)</f>
        <v>#NUM!</v>
      </c>
      <c r="V573"/>
      <c r="W573"/>
      <c r="X573"/>
      <c r="Y573"/>
      <c r="Z573"/>
      <c r="AA573"/>
      <c r="AB573"/>
      <c r="AC573"/>
      <c r="AD573"/>
      <c r="AE573"/>
      <c r="AF573"/>
      <c r="AG573"/>
      <c r="AH573"/>
    </row>
    <row r="574" spans="1:34" x14ac:dyDescent="0.2">
      <c r="A574" s="8" t="s">
        <v>348</v>
      </c>
      <c r="B574" s="28" t="s">
        <v>934</v>
      </c>
      <c r="C574" s="23">
        <v>41574</v>
      </c>
      <c r="D574" s="22" t="s">
        <v>10</v>
      </c>
      <c r="E574" s="22" t="s">
        <v>18</v>
      </c>
      <c r="F574" s="22" t="s">
        <v>63</v>
      </c>
      <c r="G574" s="22" t="s">
        <v>15</v>
      </c>
      <c r="H574" s="33">
        <v>11</v>
      </c>
      <c r="I574" s="33">
        <v>43</v>
      </c>
      <c r="J574" s="2">
        <v>0</v>
      </c>
      <c r="K574" s="2" t="s">
        <v>939</v>
      </c>
      <c r="L574" s="12">
        <v>0</v>
      </c>
      <c r="M574" s="8">
        <v>0</v>
      </c>
      <c r="N574" s="8">
        <v>0</v>
      </c>
      <c r="O574" s="11" t="s">
        <v>14</v>
      </c>
      <c r="P574" s="19"/>
      <c r="Q574" s="19" t="e">
        <f>LOG10(P574)</f>
        <v>#NUM!</v>
      </c>
      <c r="R574" s="11" t="s">
        <v>14</v>
      </c>
      <c r="S574" s="7"/>
      <c r="T574" s="7" t="e">
        <f>LOG10(S574)</f>
        <v>#NUM!</v>
      </c>
      <c r="U574" s="7" t="e">
        <f>AVERAGE(Q574,T574)</f>
        <v>#NUM!</v>
      </c>
      <c r="V574"/>
      <c r="W574"/>
      <c r="X574"/>
      <c r="Y574"/>
      <c r="Z574"/>
      <c r="AA574"/>
      <c r="AB574"/>
      <c r="AC574"/>
      <c r="AD574"/>
      <c r="AE574"/>
      <c r="AF574"/>
      <c r="AG574"/>
      <c r="AH574"/>
    </row>
    <row r="575" spans="1:34" x14ac:dyDescent="0.2">
      <c r="A575" s="8" t="s">
        <v>349</v>
      </c>
      <c r="B575" s="28" t="s">
        <v>934</v>
      </c>
      <c r="C575" s="23">
        <v>41574</v>
      </c>
      <c r="D575" s="22" t="s">
        <v>10</v>
      </c>
      <c r="E575" s="22" t="s">
        <v>17</v>
      </c>
      <c r="F575" s="22" t="s">
        <v>63</v>
      </c>
      <c r="G575" s="22" t="s">
        <v>271</v>
      </c>
      <c r="H575" s="33">
        <v>19.75</v>
      </c>
      <c r="I575" s="33">
        <v>47</v>
      </c>
      <c r="J575" s="2">
        <v>0</v>
      </c>
      <c r="K575" s="2" t="s">
        <v>939</v>
      </c>
      <c r="L575" s="12">
        <v>0</v>
      </c>
      <c r="M575" s="8">
        <v>0</v>
      </c>
      <c r="N575" s="8">
        <v>0</v>
      </c>
      <c r="O575" s="11" t="s">
        <v>14</v>
      </c>
      <c r="P575" s="19"/>
      <c r="Q575" s="19" t="e">
        <f>LOG10(P575)</f>
        <v>#NUM!</v>
      </c>
      <c r="R575" s="11" t="s">
        <v>14</v>
      </c>
      <c r="S575" s="7"/>
      <c r="T575" s="7" t="e">
        <f>LOG10(S575)</f>
        <v>#NUM!</v>
      </c>
      <c r="U575" s="7" t="e">
        <f>AVERAGE(Q575,T575)</f>
        <v>#NUM!</v>
      </c>
      <c r="V575"/>
      <c r="W575"/>
      <c r="X575"/>
      <c r="Y575"/>
      <c r="Z575"/>
      <c r="AA575"/>
      <c r="AB575"/>
      <c r="AC575"/>
      <c r="AD575"/>
      <c r="AE575"/>
      <c r="AF575"/>
      <c r="AG575"/>
      <c r="AH575"/>
    </row>
    <row r="576" spans="1:34" x14ac:dyDescent="0.2">
      <c r="A576" s="8" t="s">
        <v>350</v>
      </c>
      <c r="B576" s="28" t="s">
        <v>934</v>
      </c>
      <c r="C576" s="23">
        <v>41574</v>
      </c>
      <c r="D576" s="22" t="s">
        <v>10</v>
      </c>
      <c r="E576" s="22" t="s">
        <v>18</v>
      </c>
      <c r="F576" s="22" t="s">
        <v>63</v>
      </c>
      <c r="G576" s="22" t="s">
        <v>271</v>
      </c>
      <c r="H576" s="33">
        <v>12.25</v>
      </c>
      <c r="I576" s="33">
        <v>44</v>
      </c>
      <c r="J576" s="2">
        <v>0</v>
      </c>
      <c r="K576" s="2" t="s">
        <v>939</v>
      </c>
      <c r="L576" s="12">
        <v>0</v>
      </c>
      <c r="M576" s="8">
        <v>0</v>
      </c>
      <c r="N576" s="8">
        <v>0</v>
      </c>
      <c r="O576" s="11" t="s">
        <v>14</v>
      </c>
      <c r="P576" s="19"/>
      <c r="Q576" s="19" t="e">
        <f>LOG10(P576)</f>
        <v>#NUM!</v>
      </c>
      <c r="R576" s="11" t="s">
        <v>14</v>
      </c>
      <c r="S576" s="7"/>
      <c r="T576" s="7" t="e">
        <f>LOG10(S576)</f>
        <v>#NUM!</v>
      </c>
      <c r="U576" s="7" t="e">
        <f>AVERAGE(Q576,T576)</f>
        <v>#NUM!</v>
      </c>
      <c r="V576"/>
      <c r="W576"/>
      <c r="X576"/>
      <c r="Y576"/>
      <c r="Z576"/>
      <c r="AA576"/>
      <c r="AB576"/>
      <c r="AC576"/>
      <c r="AD576"/>
      <c r="AE576"/>
      <c r="AF576"/>
      <c r="AG576"/>
      <c r="AH576"/>
    </row>
    <row r="577" spans="1:34" x14ac:dyDescent="0.2">
      <c r="A577" s="8" t="s">
        <v>351</v>
      </c>
      <c r="B577" s="22" t="s">
        <v>931</v>
      </c>
      <c r="C577" s="23">
        <v>41583</v>
      </c>
      <c r="D577" s="22" t="s">
        <v>10</v>
      </c>
      <c r="E577" s="22" t="s">
        <v>11</v>
      </c>
      <c r="F577" s="22" t="s">
        <v>12</v>
      </c>
      <c r="G577" s="22" t="s">
        <v>13</v>
      </c>
      <c r="H577" s="33">
        <v>5.25</v>
      </c>
      <c r="I577" s="33">
        <v>32</v>
      </c>
      <c r="J577" s="2">
        <v>0</v>
      </c>
      <c r="K577" s="2" t="s">
        <v>939</v>
      </c>
      <c r="L577" s="12">
        <v>0</v>
      </c>
      <c r="M577" s="8">
        <v>0</v>
      </c>
      <c r="N577" s="8">
        <v>0</v>
      </c>
      <c r="O577" s="11" t="s">
        <v>14</v>
      </c>
      <c r="P577" s="19"/>
      <c r="Q577" s="19" t="e">
        <f>LOG10(P577)</f>
        <v>#NUM!</v>
      </c>
      <c r="R577" s="11" t="s">
        <v>14</v>
      </c>
      <c r="S577" s="7"/>
      <c r="T577" s="7" t="e">
        <f>LOG10(S577)</f>
        <v>#NUM!</v>
      </c>
      <c r="U577" s="7" t="e">
        <f>AVERAGE(Q577,T577)</f>
        <v>#NUM!</v>
      </c>
      <c r="V577"/>
      <c r="W577"/>
      <c r="X577"/>
      <c r="Y577"/>
      <c r="Z577"/>
      <c r="AA577"/>
      <c r="AB577"/>
      <c r="AC577"/>
      <c r="AD577"/>
      <c r="AE577"/>
      <c r="AF577"/>
      <c r="AG577"/>
      <c r="AH577"/>
    </row>
    <row r="578" spans="1:34" x14ac:dyDescent="0.2">
      <c r="A578" s="8" t="s">
        <v>724</v>
      </c>
      <c r="B578" s="22" t="s">
        <v>931</v>
      </c>
      <c r="C578" s="23">
        <v>41583</v>
      </c>
      <c r="D578" s="22" t="s">
        <v>10</v>
      </c>
      <c r="E578" s="22" t="s">
        <v>16</v>
      </c>
      <c r="F578" s="22" t="s">
        <v>12</v>
      </c>
      <c r="G578" s="22" t="s">
        <v>13</v>
      </c>
      <c r="H578" s="33">
        <v>7.25</v>
      </c>
      <c r="I578" s="33">
        <v>35</v>
      </c>
      <c r="J578" s="2">
        <v>0</v>
      </c>
      <c r="K578" s="2" t="s">
        <v>939</v>
      </c>
      <c r="L578" s="37" t="s">
        <v>942</v>
      </c>
      <c r="M578" s="38" t="s">
        <v>942</v>
      </c>
      <c r="N578" s="38" t="s">
        <v>942</v>
      </c>
      <c r="O578" s="11">
        <v>31.966253280639648</v>
      </c>
      <c r="P578" s="19">
        <f>(10^((O578-22.04942)/-3.34789))</f>
        <v>1.0911527951886263E-3</v>
      </c>
      <c r="Q578" s="19">
        <f>LOG10(P578)</f>
        <v>-2.9621144304740139</v>
      </c>
      <c r="R578" s="11">
        <v>31.150392532348633</v>
      </c>
      <c r="S578" s="7">
        <f>(10^((R578-22.04942)/-3.34789))</f>
        <v>1.9124037307763316E-3</v>
      </c>
      <c r="T578" s="7">
        <f>LOG10(S578)</f>
        <v>-2.7184204177403175</v>
      </c>
      <c r="U578" s="7">
        <f>AVERAGE(Q578,T578)</f>
        <v>-2.8402674241071657</v>
      </c>
      <c r="V578"/>
      <c r="W578"/>
      <c r="X578"/>
      <c r="Y578"/>
      <c r="Z578"/>
      <c r="AA578"/>
      <c r="AB578"/>
      <c r="AC578"/>
      <c r="AD578"/>
      <c r="AE578"/>
      <c r="AF578"/>
      <c r="AG578"/>
      <c r="AH578"/>
    </row>
    <row r="579" spans="1:34" x14ac:dyDescent="0.2">
      <c r="A579" s="8" t="s">
        <v>352</v>
      </c>
      <c r="B579" s="22" t="s">
        <v>931</v>
      </c>
      <c r="C579" s="23">
        <v>41583</v>
      </c>
      <c r="D579" s="22" t="s">
        <v>10</v>
      </c>
      <c r="E579" s="22" t="s">
        <v>17</v>
      </c>
      <c r="F579" s="22" t="s">
        <v>12</v>
      </c>
      <c r="G579" s="22" t="s">
        <v>15</v>
      </c>
      <c r="H579" s="33">
        <v>22</v>
      </c>
      <c r="I579" s="33">
        <v>49</v>
      </c>
      <c r="J579" s="2">
        <v>0</v>
      </c>
      <c r="K579" s="2" t="s">
        <v>939</v>
      </c>
      <c r="L579" s="12">
        <v>0</v>
      </c>
      <c r="M579" s="8">
        <v>0</v>
      </c>
      <c r="N579" s="8">
        <v>0</v>
      </c>
      <c r="O579" s="11" t="s">
        <v>14</v>
      </c>
      <c r="P579" s="19"/>
      <c r="Q579" s="19" t="e">
        <f>LOG10(P579)</f>
        <v>#NUM!</v>
      </c>
      <c r="R579" s="11" t="s">
        <v>14</v>
      </c>
      <c r="S579" s="7"/>
      <c r="T579" s="7" t="e">
        <f>LOG10(S579)</f>
        <v>#NUM!</v>
      </c>
      <c r="U579" s="7" t="e">
        <f>AVERAGE(Q579,T579)</f>
        <v>#NUM!</v>
      </c>
      <c r="V579"/>
      <c r="W579"/>
      <c r="X579"/>
      <c r="Y579"/>
      <c r="Z579"/>
      <c r="AA579"/>
      <c r="AB579"/>
      <c r="AC579"/>
      <c r="AD579"/>
      <c r="AE579"/>
      <c r="AF579"/>
      <c r="AG579"/>
      <c r="AH579"/>
    </row>
    <row r="580" spans="1:34" x14ac:dyDescent="0.2">
      <c r="A580" s="8" t="s">
        <v>353</v>
      </c>
      <c r="B580" s="22" t="s">
        <v>931</v>
      </c>
      <c r="C580" s="23">
        <v>41583</v>
      </c>
      <c r="D580" s="22" t="s">
        <v>10</v>
      </c>
      <c r="E580" s="22" t="s">
        <v>16</v>
      </c>
      <c r="F580" s="22" t="s">
        <v>12</v>
      </c>
      <c r="G580" s="22" t="s">
        <v>15</v>
      </c>
      <c r="H580" s="33">
        <v>8</v>
      </c>
      <c r="I580" s="33">
        <v>39</v>
      </c>
      <c r="J580" s="2">
        <v>0</v>
      </c>
      <c r="K580" s="2" t="s">
        <v>939</v>
      </c>
      <c r="L580" s="12">
        <v>0</v>
      </c>
      <c r="M580" s="8">
        <v>0</v>
      </c>
      <c r="N580" s="8">
        <v>0</v>
      </c>
      <c r="O580" s="11" t="s">
        <v>14</v>
      </c>
      <c r="P580" s="19"/>
      <c r="Q580" s="19" t="e">
        <f>LOG10(P580)</f>
        <v>#NUM!</v>
      </c>
      <c r="R580" s="11" t="s">
        <v>14</v>
      </c>
      <c r="S580" s="7"/>
      <c r="T580" s="7" t="e">
        <f>LOG10(S580)</f>
        <v>#NUM!</v>
      </c>
      <c r="U580" s="7" t="e">
        <f>AVERAGE(Q580,T580)</f>
        <v>#NUM!</v>
      </c>
      <c r="V580"/>
      <c r="W580"/>
      <c r="X580"/>
      <c r="Y580"/>
      <c r="Z580"/>
      <c r="AA580"/>
      <c r="AB580"/>
      <c r="AC580"/>
      <c r="AD580"/>
      <c r="AE580"/>
      <c r="AF580"/>
      <c r="AG580"/>
      <c r="AH580"/>
    </row>
    <row r="581" spans="1:34" x14ac:dyDescent="0.2">
      <c r="A581" s="8" t="s">
        <v>354</v>
      </c>
      <c r="B581" s="22" t="s">
        <v>931</v>
      </c>
      <c r="C581" s="23">
        <v>41583</v>
      </c>
      <c r="D581" s="22" t="s">
        <v>10</v>
      </c>
      <c r="E581" s="22" t="s">
        <v>11</v>
      </c>
      <c r="F581" s="22" t="s">
        <v>12</v>
      </c>
      <c r="G581" s="22" t="s">
        <v>15</v>
      </c>
      <c r="H581" s="33">
        <v>6.25</v>
      </c>
      <c r="I581" s="33">
        <v>29</v>
      </c>
      <c r="J581" s="2">
        <v>0</v>
      </c>
      <c r="K581" s="2" t="s">
        <v>939</v>
      </c>
      <c r="L581" s="12">
        <v>0</v>
      </c>
      <c r="M581" s="8">
        <v>0</v>
      </c>
      <c r="N581" s="8">
        <v>0</v>
      </c>
      <c r="O581" s="11" t="s">
        <v>14</v>
      </c>
      <c r="P581" s="19"/>
      <c r="Q581" s="19" t="e">
        <f>LOG10(P581)</f>
        <v>#NUM!</v>
      </c>
      <c r="R581" s="11" t="s">
        <v>14</v>
      </c>
      <c r="S581" s="7"/>
      <c r="T581" s="7" t="e">
        <f>LOG10(S581)</f>
        <v>#NUM!</v>
      </c>
      <c r="U581" s="7" t="e">
        <f>AVERAGE(Q581,T581)</f>
        <v>#NUM!</v>
      </c>
      <c r="V581"/>
      <c r="W581"/>
      <c r="X581"/>
      <c r="Y581"/>
      <c r="Z581"/>
      <c r="AA581"/>
      <c r="AB581"/>
      <c r="AC581"/>
      <c r="AD581"/>
      <c r="AE581"/>
      <c r="AF581"/>
      <c r="AG581"/>
      <c r="AH581"/>
    </row>
    <row r="582" spans="1:34" x14ac:dyDescent="0.2">
      <c r="A582" s="8" t="s">
        <v>355</v>
      </c>
      <c r="B582" s="22" t="s">
        <v>931</v>
      </c>
      <c r="C582" s="23">
        <v>41583</v>
      </c>
      <c r="D582" s="22" t="s">
        <v>10</v>
      </c>
      <c r="E582" s="22" t="s">
        <v>11</v>
      </c>
      <c r="F582" s="22" t="s">
        <v>12</v>
      </c>
      <c r="G582" s="22" t="s">
        <v>13</v>
      </c>
      <c r="H582" s="33">
        <v>6.5</v>
      </c>
      <c r="I582" s="33">
        <v>32</v>
      </c>
      <c r="J582" s="2">
        <v>0</v>
      </c>
      <c r="K582" s="2" t="s">
        <v>939</v>
      </c>
      <c r="L582" s="12">
        <v>0</v>
      </c>
      <c r="M582" s="8">
        <v>0</v>
      </c>
      <c r="N582" s="8">
        <v>0</v>
      </c>
      <c r="O582" s="11" t="s">
        <v>14</v>
      </c>
      <c r="P582" s="19"/>
      <c r="Q582" s="19" t="e">
        <f>LOG10(P582)</f>
        <v>#NUM!</v>
      </c>
      <c r="R582" s="11" t="s">
        <v>14</v>
      </c>
      <c r="S582" s="7"/>
      <c r="T582" s="7" t="e">
        <f>LOG10(S582)</f>
        <v>#NUM!</v>
      </c>
      <c r="U582" s="7" t="e">
        <f>AVERAGE(Q582,T582)</f>
        <v>#NUM!</v>
      </c>
      <c r="V582"/>
      <c r="W582"/>
      <c r="X582"/>
      <c r="Y582"/>
      <c r="Z582"/>
      <c r="AA582"/>
      <c r="AB582"/>
      <c r="AC582"/>
      <c r="AD582"/>
      <c r="AE582"/>
      <c r="AF582"/>
      <c r="AG582"/>
      <c r="AH582"/>
    </row>
    <row r="583" spans="1:34" x14ac:dyDescent="0.2">
      <c r="A583" s="8" t="s">
        <v>594</v>
      </c>
      <c r="B583" s="22" t="s">
        <v>931</v>
      </c>
      <c r="C583" s="23">
        <v>41583</v>
      </c>
      <c r="D583" s="22" t="s">
        <v>10</v>
      </c>
      <c r="E583" s="22" t="s">
        <v>16</v>
      </c>
      <c r="F583" s="22" t="s">
        <v>12</v>
      </c>
      <c r="G583" s="22" t="s">
        <v>15</v>
      </c>
      <c r="H583" s="33">
        <v>7.25</v>
      </c>
      <c r="I583" s="33">
        <v>35</v>
      </c>
      <c r="J583" s="2">
        <v>0</v>
      </c>
      <c r="K583" s="2" t="s">
        <v>939</v>
      </c>
      <c r="L583" s="37" t="s">
        <v>942</v>
      </c>
      <c r="M583" s="38" t="s">
        <v>942</v>
      </c>
      <c r="N583" s="8">
        <v>0</v>
      </c>
      <c r="O583" s="11">
        <v>38.136459350585938</v>
      </c>
      <c r="P583" s="19">
        <f>(10^((O583-22.04942)/-3.34789))</f>
        <v>1.5662900461603878E-5</v>
      </c>
      <c r="Q583" s="19">
        <f>LOG10(P583)</f>
        <v>-4.8051278120206868</v>
      </c>
      <c r="R583" s="11" t="s">
        <v>14</v>
      </c>
      <c r="S583" s="7"/>
      <c r="T583" s="7" t="e">
        <f>LOG10(S583)</f>
        <v>#NUM!</v>
      </c>
      <c r="U583" s="7" t="e">
        <f>AVERAGE(Q583,T583)</f>
        <v>#NUM!</v>
      </c>
      <c r="V583"/>
      <c r="W583"/>
      <c r="X583"/>
      <c r="Y583"/>
      <c r="Z583"/>
      <c r="AA583"/>
      <c r="AB583"/>
      <c r="AC583"/>
      <c r="AD583"/>
      <c r="AE583"/>
      <c r="AF583"/>
      <c r="AG583"/>
      <c r="AH583"/>
    </row>
    <row r="584" spans="1:34" x14ac:dyDescent="0.2">
      <c r="A584" s="8" t="s">
        <v>356</v>
      </c>
      <c r="B584" s="22" t="s">
        <v>931</v>
      </c>
      <c r="C584" s="23">
        <v>41583</v>
      </c>
      <c r="D584" s="22" t="s">
        <v>10</v>
      </c>
      <c r="E584" s="22" t="s">
        <v>11</v>
      </c>
      <c r="F584" s="22" t="s">
        <v>12</v>
      </c>
      <c r="G584" s="22" t="s">
        <v>13</v>
      </c>
      <c r="H584" s="33">
        <v>6</v>
      </c>
      <c r="I584" s="33">
        <v>31</v>
      </c>
      <c r="J584" s="2">
        <v>0</v>
      </c>
      <c r="K584" s="2" t="s">
        <v>939</v>
      </c>
      <c r="L584" s="12">
        <v>0</v>
      </c>
      <c r="M584" s="8">
        <v>0</v>
      </c>
      <c r="N584" s="8">
        <v>0</v>
      </c>
      <c r="O584" s="11" t="s">
        <v>14</v>
      </c>
      <c r="P584" s="19"/>
      <c r="Q584" s="19" t="e">
        <f>LOG10(P584)</f>
        <v>#NUM!</v>
      </c>
      <c r="R584" s="11" t="s">
        <v>14</v>
      </c>
      <c r="S584" s="7"/>
      <c r="T584" s="7" t="e">
        <f>LOG10(S584)</f>
        <v>#NUM!</v>
      </c>
      <c r="U584" s="7" t="e">
        <f>AVERAGE(Q584,T584)</f>
        <v>#NUM!</v>
      </c>
      <c r="V584"/>
      <c r="W584"/>
      <c r="X584"/>
      <c r="Y584"/>
      <c r="Z584"/>
      <c r="AA584"/>
      <c r="AB584"/>
      <c r="AC584"/>
      <c r="AD584"/>
      <c r="AE584"/>
      <c r="AF584"/>
      <c r="AG584"/>
      <c r="AH584"/>
    </row>
    <row r="585" spans="1:34" x14ac:dyDescent="0.2">
      <c r="A585" s="8" t="s">
        <v>357</v>
      </c>
      <c r="B585" s="22" t="s">
        <v>931</v>
      </c>
      <c r="C585" s="23">
        <v>41583</v>
      </c>
      <c r="D585" s="22" t="s">
        <v>10</v>
      </c>
      <c r="E585" s="22" t="s">
        <v>11</v>
      </c>
      <c r="F585" s="22" t="s">
        <v>12</v>
      </c>
      <c r="G585" s="22" t="s">
        <v>15</v>
      </c>
      <c r="H585" s="33">
        <v>6</v>
      </c>
      <c r="I585" s="33">
        <v>29</v>
      </c>
      <c r="J585" s="2">
        <v>0</v>
      </c>
      <c r="K585" s="2" t="s">
        <v>939</v>
      </c>
      <c r="L585" s="12">
        <v>0</v>
      </c>
      <c r="M585" s="8">
        <v>0</v>
      </c>
      <c r="N585" s="8">
        <v>0</v>
      </c>
      <c r="O585" s="11" t="s">
        <v>14</v>
      </c>
      <c r="P585" s="19"/>
      <c r="Q585" s="19" t="e">
        <f>LOG10(P585)</f>
        <v>#NUM!</v>
      </c>
      <c r="R585" s="11" t="s">
        <v>14</v>
      </c>
      <c r="S585" s="7"/>
      <c r="T585" s="7" t="e">
        <f>LOG10(S585)</f>
        <v>#NUM!</v>
      </c>
      <c r="U585" s="7" t="e">
        <f>AVERAGE(Q585,T585)</f>
        <v>#NUM!</v>
      </c>
      <c r="V585"/>
      <c r="W585"/>
      <c r="X585"/>
      <c r="Y585"/>
      <c r="Z585"/>
      <c r="AA585"/>
      <c r="AB585"/>
      <c r="AC585"/>
      <c r="AD585"/>
      <c r="AE585"/>
      <c r="AF585"/>
      <c r="AG585"/>
      <c r="AH585"/>
    </row>
    <row r="586" spans="1:34" x14ac:dyDescent="0.2">
      <c r="A586" s="8" t="s">
        <v>358</v>
      </c>
      <c r="B586" s="22" t="s">
        <v>931</v>
      </c>
      <c r="C586" s="23">
        <v>41583</v>
      </c>
      <c r="D586" s="22" t="s">
        <v>10</v>
      </c>
      <c r="E586" s="22" t="s">
        <v>11</v>
      </c>
      <c r="F586" s="22" t="s">
        <v>12</v>
      </c>
      <c r="G586" s="22" t="s">
        <v>15</v>
      </c>
      <c r="H586" s="33">
        <v>5.5</v>
      </c>
      <c r="I586" s="33">
        <v>30</v>
      </c>
      <c r="J586" s="2">
        <v>0</v>
      </c>
      <c r="K586" s="2" t="s">
        <v>939</v>
      </c>
      <c r="L586" s="12">
        <v>0</v>
      </c>
      <c r="M586" s="8">
        <v>0</v>
      </c>
      <c r="N586" s="8">
        <v>0</v>
      </c>
      <c r="O586" s="11" t="s">
        <v>14</v>
      </c>
      <c r="P586" s="19"/>
      <c r="Q586" s="19" t="e">
        <f>LOG10(P586)</f>
        <v>#NUM!</v>
      </c>
      <c r="R586" s="11" t="s">
        <v>14</v>
      </c>
      <c r="S586" s="7"/>
      <c r="T586" s="7" t="e">
        <f>LOG10(S586)</f>
        <v>#NUM!</v>
      </c>
      <c r="U586" s="7" t="e">
        <f>AVERAGE(Q586,T586)</f>
        <v>#NUM!</v>
      </c>
      <c r="V586"/>
      <c r="W586"/>
      <c r="X586"/>
      <c r="Y586"/>
      <c r="Z586"/>
      <c r="AA586"/>
      <c r="AB586"/>
      <c r="AC586"/>
      <c r="AD586"/>
      <c r="AE586"/>
      <c r="AF586"/>
      <c r="AG586"/>
      <c r="AH586"/>
    </row>
    <row r="587" spans="1:34" x14ac:dyDescent="0.2">
      <c r="A587" s="8" t="s">
        <v>359</v>
      </c>
      <c r="B587" s="22" t="s">
        <v>931</v>
      </c>
      <c r="C587" s="23">
        <v>41583</v>
      </c>
      <c r="D587" s="22" t="s">
        <v>10</v>
      </c>
      <c r="E587" s="22" t="s">
        <v>11</v>
      </c>
      <c r="F587" s="22" t="s">
        <v>12</v>
      </c>
      <c r="G587" s="22" t="s">
        <v>15</v>
      </c>
      <c r="H587" s="33">
        <v>5.75</v>
      </c>
      <c r="I587" s="33">
        <v>31</v>
      </c>
      <c r="J587" s="2">
        <v>0</v>
      </c>
      <c r="K587" s="2" t="s">
        <v>939</v>
      </c>
      <c r="L587" s="12">
        <v>0</v>
      </c>
      <c r="M587" s="8">
        <v>0</v>
      </c>
      <c r="N587" s="8">
        <v>0</v>
      </c>
      <c r="O587" s="11" t="s">
        <v>14</v>
      </c>
      <c r="P587" s="19"/>
      <c r="Q587" s="19" t="e">
        <f>LOG10(P587)</f>
        <v>#NUM!</v>
      </c>
      <c r="R587" s="11" t="s">
        <v>14</v>
      </c>
      <c r="S587" s="7"/>
      <c r="T587" s="7" t="e">
        <f>LOG10(S587)</f>
        <v>#NUM!</v>
      </c>
      <c r="U587" s="7" t="e">
        <f>AVERAGE(Q587,T587)</f>
        <v>#NUM!</v>
      </c>
      <c r="V587"/>
      <c r="W587"/>
      <c r="X587"/>
      <c r="Y587"/>
      <c r="Z587"/>
      <c r="AA587"/>
      <c r="AB587"/>
      <c r="AC587"/>
      <c r="AD587"/>
      <c r="AE587"/>
      <c r="AF587"/>
      <c r="AG587"/>
      <c r="AH587"/>
    </row>
    <row r="588" spans="1:34" x14ac:dyDescent="0.2">
      <c r="A588" s="8" t="s">
        <v>500</v>
      </c>
      <c r="B588" s="22" t="s">
        <v>931</v>
      </c>
      <c r="C588" s="23">
        <v>41583</v>
      </c>
      <c r="D588" s="22" t="s">
        <v>10</v>
      </c>
      <c r="E588" s="22" t="s">
        <v>11</v>
      </c>
      <c r="F588" s="22" t="s">
        <v>12</v>
      </c>
      <c r="G588" s="22" t="s">
        <v>15</v>
      </c>
      <c r="H588" s="33">
        <v>6</v>
      </c>
      <c r="I588" s="33">
        <v>31</v>
      </c>
      <c r="J588" s="2">
        <v>0</v>
      </c>
      <c r="K588" s="2" t="s">
        <v>939</v>
      </c>
      <c r="L588" s="37" t="s">
        <v>942</v>
      </c>
      <c r="M588" s="8">
        <v>0</v>
      </c>
      <c r="N588" s="38" t="s">
        <v>942</v>
      </c>
      <c r="O588" s="11" t="s">
        <v>14</v>
      </c>
      <c r="P588" s="19"/>
      <c r="Q588" s="19" t="e">
        <f>LOG10(P588)</f>
        <v>#NUM!</v>
      </c>
      <c r="R588" s="11">
        <v>41.224895477294922</v>
      </c>
      <c r="S588" s="7">
        <f>(10^((R588-22.04942)/-3.34789))</f>
        <v>1.8722762030657643E-6</v>
      </c>
      <c r="T588" s="7">
        <f>LOG10(S588)</f>
        <v>-5.7276300826176856</v>
      </c>
      <c r="U588" s="7" t="e">
        <f>AVERAGE(Q588,T588)</f>
        <v>#NUM!</v>
      </c>
      <c r="V588"/>
      <c r="W588"/>
      <c r="X588"/>
      <c r="Y588"/>
      <c r="Z588"/>
      <c r="AA588"/>
      <c r="AB588"/>
      <c r="AC588"/>
      <c r="AD588"/>
      <c r="AE588"/>
      <c r="AF588"/>
      <c r="AG588"/>
      <c r="AH588"/>
    </row>
    <row r="589" spans="1:34" x14ac:dyDescent="0.2">
      <c r="A589" s="8" t="s">
        <v>360</v>
      </c>
      <c r="B589" s="22" t="s">
        <v>931</v>
      </c>
      <c r="C589" s="23">
        <v>41583</v>
      </c>
      <c r="D589" s="22" t="s">
        <v>10</v>
      </c>
      <c r="E589" s="22" t="s">
        <v>11</v>
      </c>
      <c r="F589" s="22" t="s">
        <v>12</v>
      </c>
      <c r="G589" s="22" t="s">
        <v>15</v>
      </c>
      <c r="H589" s="33">
        <v>5.75</v>
      </c>
      <c r="I589" s="33">
        <v>31</v>
      </c>
      <c r="J589" s="2">
        <v>0</v>
      </c>
      <c r="K589" s="2" t="s">
        <v>939</v>
      </c>
      <c r="L589" s="12">
        <v>0</v>
      </c>
      <c r="M589" s="8">
        <v>0</v>
      </c>
      <c r="N589" s="8">
        <v>0</v>
      </c>
      <c r="O589" s="11" t="s">
        <v>14</v>
      </c>
      <c r="P589" s="19"/>
      <c r="Q589" s="19" t="e">
        <f>LOG10(P589)</f>
        <v>#NUM!</v>
      </c>
      <c r="R589" s="11" t="s">
        <v>14</v>
      </c>
      <c r="S589" s="7"/>
      <c r="T589" s="7" t="e">
        <f>LOG10(S589)</f>
        <v>#NUM!</v>
      </c>
      <c r="U589" s="7" t="e">
        <f>AVERAGE(Q589,T589)</f>
        <v>#NUM!</v>
      </c>
      <c r="V589"/>
      <c r="W589"/>
      <c r="X589"/>
      <c r="Y589"/>
      <c r="Z589"/>
      <c r="AA589"/>
      <c r="AB589"/>
      <c r="AC589"/>
      <c r="AD589"/>
      <c r="AE589"/>
      <c r="AF589"/>
      <c r="AG589"/>
      <c r="AH589"/>
    </row>
    <row r="590" spans="1:34" x14ac:dyDescent="0.2">
      <c r="A590" s="8" t="s">
        <v>361</v>
      </c>
      <c r="B590" s="22" t="s">
        <v>931</v>
      </c>
      <c r="C590" s="23">
        <v>41583</v>
      </c>
      <c r="D590" s="22" t="s">
        <v>10</v>
      </c>
      <c r="E590" s="22" t="s">
        <v>11</v>
      </c>
      <c r="F590" s="22" t="s">
        <v>12</v>
      </c>
      <c r="G590" s="22" t="s">
        <v>15</v>
      </c>
      <c r="H590" s="33">
        <v>5.25</v>
      </c>
      <c r="I590" s="33">
        <v>30</v>
      </c>
      <c r="J590" s="2">
        <v>0</v>
      </c>
      <c r="K590" s="2" t="s">
        <v>939</v>
      </c>
      <c r="L590" s="12">
        <v>0</v>
      </c>
      <c r="M590" s="8">
        <v>0</v>
      </c>
      <c r="N590" s="8">
        <v>0</v>
      </c>
      <c r="O590" s="11" t="s">
        <v>14</v>
      </c>
      <c r="P590" s="19"/>
      <c r="Q590" s="19" t="e">
        <f>LOG10(P590)</f>
        <v>#NUM!</v>
      </c>
      <c r="R590" s="11" t="s">
        <v>14</v>
      </c>
      <c r="S590" s="7"/>
      <c r="T590" s="7" t="e">
        <f>LOG10(S590)</f>
        <v>#NUM!</v>
      </c>
      <c r="U590" s="7" t="e">
        <f>AVERAGE(Q590,T590)</f>
        <v>#NUM!</v>
      </c>
      <c r="V590"/>
      <c r="W590"/>
      <c r="X590"/>
      <c r="Y590"/>
      <c r="Z590"/>
      <c r="AA590"/>
      <c r="AB590"/>
      <c r="AC590"/>
      <c r="AD590"/>
      <c r="AE590"/>
      <c r="AF590"/>
      <c r="AG590"/>
      <c r="AH590"/>
    </row>
    <row r="591" spans="1:34" x14ac:dyDescent="0.2">
      <c r="A591" s="8" t="s">
        <v>362</v>
      </c>
      <c r="B591" s="22" t="s">
        <v>931</v>
      </c>
      <c r="C591" s="23">
        <v>41583</v>
      </c>
      <c r="D591" s="22" t="s">
        <v>10</v>
      </c>
      <c r="E591" s="22" t="s">
        <v>11</v>
      </c>
      <c r="F591" s="22" t="s">
        <v>12</v>
      </c>
      <c r="G591" s="22" t="s">
        <v>15</v>
      </c>
      <c r="H591" s="33">
        <v>5.25</v>
      </c>
      <c r="I591" s="33">
        <v>31</v>
      </c>
      <c r="J591" s="2">
        <v>0</v>
      </c>
      <c r="K591" s="2" t="s">
        <v>939</v>
      </c>
      <c r="L591" s="12">
        <v>0</v>
      </c>
      <c r="M591" s="8">
        <v>0</v>
      </c>
      <c r="N591" s="8">
        <v>0</v>
      </c>
      <c r="O591" s="11" t="s">
        <v>14</v>
      </c>
      <c r="P591" s="19"/>
      <c r="Q591" s="19" t="e">
        <f>LOG10(P591)</f>
        <v>#NUM!</v>
      </c>
      <c r="R591" s="11" t="s">
        <v>14</v>
      </c>
      <c r="S591" s="7"/>
      <c r="T591" s="7" t="e">
        <f>LOG10(S591)</f>
        <v>#NUM!</v>
      </c>
      <c r="U591" s="7" t="e">
        <f>AVERAGE(Q591,T591)</f>
        <v>#NUM!</v>
      </c>
      <c r="V591"/>
      <c r="W591"/>
      <c r="X591"/>
      <c r="Y591"/>
      <c r="Z591"/>
      <c r="AA591"/>
      <c r="AB591"/>
      <c r="AC591"/>
      <c r="AD591"/>
      <c r="AE591"/>
      <c r="AF591"/>
      <c r="AG591"/>
      <c r="AH591"/>
    </row>
    <row r="592" spans="1:34" x14ac:dyDescent="0.2">
      <c r="A592" s="8" t="s">
        <v>363</v>
      </c>
      <c r="B592" s="22" t="s">
        <v>931</v>
      </c>
      <c r="C592" s="23">
        <v>41583</v>
      </c>
      <c r="D592" s="22" t="s">
        <v>10</v>
      </c>
      <c r="E592" s="22" t="s">
        <v>30</v>
      </c>
      <c r="F592" s="22" t="s">
        <v>12</v>
      </c>
      <c r="G592" s="22" t="s">
        <v>15</v>
      </c>
      <c r="H592" s="33">
        <v>7.5</v>
      </c>
      <c r="I592" s="33">
        <v>35</v>
      </c>
      <c r="J592" s="2">
        <v>0</v>
      </c>
      <c r="K592" s="2" t="s">
        <v>939</v>
      </c>
      <c r="L592" s="12">
        <v>0</v>
      </c>
      <c r="M592" s="8">
        <v>0</v>
      </c>
      <c r="N592" s="8">
        <v>0</v>
      </c>
      <c r="O592" s="11" t="s">
        <v>14</v>
      </c>
      <c r="P592" s="19"/>
      <c r="Q592" s="19" t="e">
        <f>LOG10(P592)</f>
        <v>#NUM!</v>
      </c>
      <c r="R592" s="11" t="s">
        <v>14</v>
      </c>
      <c r="S592" s="7"/>
      <c r="T592" s="7" t="e">
        <f>LOG10(S592)</f>
        <v>#NUM!</v>
      </c>
      <c r="U592" s="7" t="e">
        <f>AVERAGE(Q592,T592)</f>
        <v>#NUM!</v>
      </c>
      <c r="V592"/>
      <c r="W592"/>
      <c r="X592"/>
      <c r="Y592"/>
      <c r="Z592"/>
      <c r="AA592"/>
      <c r="AB592"/>
      <c r="AC592"/>
      <c r="AD592"/>
      <c r="AE592"/>
      <c r="AF592"/>
      <c r="AG592"/>
      <c r="AH592"/>
    </row>
    <row r="593" spans="1:34" x14ac:dyDescent="0.2">
      <c r="A593" s="8" t="s">
        <v>691</v>
      </c>
      <c r="B593" s="22" t="s">
        <v>931</v>
      </c>
      <c r="C593" s="23">
        <v>41583</v>
      </c>
      <c r="D593" s="22" t="s">
        <v>10</v>
      </c>
      <c r="E593" s="22" t="s">
        <v>30</v>
      </c>
      <c r="F593" s="22" t="s">
        <v>12</v>
      </c>
      <c r="G593" s="22" t="s">
        <v>13</v>
      </c>
      <c r="H593" s="33">
        <v>8.5</v>
      </c>
      <c r="I593" s="33">
        <v>36</v>
      </c>
      <c r="J593" s="2">
        <v>0</v>
      </c>
      <c r="K593" s="2" t="s">
        <v>939</v>
      </c>
      <c r="L593" s="37" t="s">
        <v>942</v>
      </c>
      <c r="M593" s="38" t="s">
        <v>942</v>
      </c>
      <c r="N593" s="38" t="s">
        <v>942</v>
      </c>
      <c r="O593" s="11">
        <v>32.723716735839844</v>
      </c>
      <c r="P593" s="19">
        <f>(10^((O593-22.04942)/-3.34789))</f>
        <v>6.4808888185755649E-4</v>
      </c>
      <c r="Q593" s="19">
        <f>LOG10(P593)</f>
        <v>-3.1883654289238423</v>
      </c>
      <c r="R593" s="11">
        <v>32.593936920166016</v>
      </c>
      <c r="S593" s="7">
        <f>(10^((R593-22.04942)/-3.34789))</f>
        <v>7.0859687141314567E-4</v>
      </c>
      <c r="T593" s="7">
        <f>LOG10(S593)</f>
        <v>-3.1496007694894441</v>
      </c>
      <c r="U593" s="7">
        <f>AVERAGE(Q593,T593)</f>
        <v>-3.1689830992066432</v>
      </c>
      <c r="V593"/>
      <c r="W593"/>
      <c r="X593"/>
      <c r="Y593"/>
      <c r="Z593"/>
      <c r="AA593"/>
      <c r="AB593"/>
      <c r="AC593"/>
      <c r="AD593"/>
      <c r="AE593"/>
      <c r="AF593"/>
      <c r="AG593"/>
      <c r="AH593"/>
    </row>
    <row r="594" spans="1:34" x14ac:dyDescent="0.2">
      <c r="A594" s="8" t="s">
        <v>364</v>
      </c>
      <c r="B594" s="22" t="s">
        <v>931</v>
      </c>
      <c r="C594" s="23">
        <v>41583</v>
      </c>
      <c r="D594" s="22" t="s">
        <v>10</v>
      </c>
      <c r="E594" s="22" t="s">
        <v>11</v>
      </c>
      <c r="F594" s="22" t="s">
        <v>12</v>
      </c>
      <c r="G594" s="22" t="s">
        <v>15</v>
      </c>
      <c r="H594" s="33">
        <v>5.5</v>
      </c>
      <c r="I594" s="33">
        <v>30</v>
      </c>
      <c r="J594" s="2">
        <v>0</v>
      </c>
      <c r="K594" s="2" t="s">
        <v>939</v>
      </c>
      <c r="L594" s="12">
        <v>0</v>
      </c>
      <c r="M594" s="8">
        <v>0</v>
      </c>
      <c r="N594" s="8">
        <v>0</v>
      </c>
      <c r="O594" s="11" t="s">
        <v>14</v>
      </c>
      <c r="P594" s="19"/>
      <c r="Q594" s="19" t="e">
        <f>LOG10(P594)</f>
        <v>#NUM!</v>
      </c>
      <c r="R594" s="11" t="s">
        <v>14</v>
      </c>
      <c r="S594" s="7"/>
      <c r="T594" s="7" t="e">
        <f>LOG10(S594)</f>
        <v>#NUM!</v>
      </c>
      <c r="U594" s="7" t="e">
        <f>AVERAGE(Q594,T594)</f>
        <v>#NUM!</v>
      </c>
      <c r="V594"/>
      <c r="W594"/>
      <c r="X594"/>
      <c r="Y594"/>
      <c r="Z594"/>
      <c r="AA594"/>
      <c r="AB594"/>
      <c r="AC594"/>
      <c r="AD594"/>
      <c r="AE594"/>
      <c r="AF594"/>
      <c r="AG594"/>
      <c r="AH594"/>
    </row>
    <row r="595" spans="1:34" x14ac:dyDescent="0.2">
      <c r="A595" s="8" t="s">
        <v>533</v>
      </c>
      <c r="B595" s="22" t="s">
        <v>931</v>
      </c>
      <c r="C595" s="23">
        <v>41583</v>
      </c>
      <c r="D595" s="22" t="s">
        <v>10</v>
      </c>
      <c r="E595" s="22" t="s">
        <v>30</v>
      </c>
      <c r="F595" s="22" t="s">
        <v>12</v>
      </c>
      <c r="G595" s="22" t="s">
        <v>15</v>
      </c>
      <c r="H595" s="33">
        <v>8.5</v>
      </c>
      <c r="I595" s="33">
        <v>38</v>
      </c>
      <c r="J595" s="2">
        <v>0</v>
      </c>
      <c r="K595" s="2" t="s">
        <v>939</v>
      </c>
      <c r="L595" s="37" t="s">
        <v>942</v>
      </c>
      <c r="M595" s="38" t="s">
        <v>942</v>
      </c>
      <c r="N595" s="38" t="s">
        <v>942</v>
      </c>
      <c r="O595" s="11">
        <v>39.07635498046875</v>
      </c>
      <c r="P595" s="19">
        <f>(10^((O595-22.04942)/-3.34789))</f>
        <v>8.2059620152885043E-6</v>
      </c>
      <c r="Q595" s="19">
        <f>LOG10(P595)</f>
        <v>-5.0858704976772682</v>
      </c>
      <c r="R595" s="11">
        <v>39.861961364746001</v>
      </c>
      <c r="S595" s="7">
        <f>(10^((R595-22.04942)/-3.34789))</f>
        <v>4.7804891285606737E-6</v>
      </c>
      <c r="T595" s="7">
        <f>LOG10(S595)</f>
        <v>-5.320527665110264</v>
      </c>
      <c r="U595" s="7">
        <f>AVERAGE(Q595,T595)</f>
        <v>-5.2031990813937661</v>
      </c>
      <c r="V595"/>
      <c r="W595"/>
      <c r="X595"/>
      <c r="Y595"/>
      <c r="Z595"/>
      <c r="AA595"/>
      <c r="AB595"/>
      <c r="AC595"/>
      <c r="AD595"/>
      <c r="AE595"/>
      <c r="AF595"/>
      <c r="AG595"/>
      <c r="AH595"/>
    </row>
    <row r="596" spans="1:34" x14ac:dyDescent="0.2">
      <c r="A596" s="8" t="s">
        <v>589</v>
      </c>
      <c r="B596" s="22" t="s">
        <v>935</v>
      </c>
      <c r="C596" s="23">
        <v>41585</v>
      </c>
      <c r="D596" s="22" t="s">
        <v>10</v>
      </c>
      <c r="E596" s="22" t="s">
        <v>20</v>
      </c>
      <c r="F596" s="22" t="s">
        <v>12</v>
      </c>
      <c r="G596" s="22" t="s">
        <v>15</v>
      </c>
      <c r="H596" s="33">
        <v>9.5</v>
      </c>
      <c r="I596" s="33">
        <v>39</v>
      </c>
      <c r="J596" s="2">
        <v>0</v>
      </c>
      <c r="K596" s="2" t="s">
        <v>939</v>
      </c>
      <c r="L596" s="37" t="s">
        <v>942</v>
      </c>
      <c r="M596" s="38" t="s">
        <v>942</v>
      </c>
      <c r="N596" s="38" t="s">
        <v>942</v>
      </c>
      <c r="O596" s="11">
        <v>39.1629638671875</v>
      </c>
      <c r="P596" s="19">
        <f>(10^((O596-22.04942)/-3.34789))</f>
        <v>7.7314296635161098E-6</v>
      </c>
      <c r="Q596" s="19">
        <f>LOG10(P596)</f>
        <v>-5.1117401907432738</v>
      </c>
      <c r="R596" s="11">
        <v>37.708541870117188</v>
      </c>
      <c r="S596" s="7">
        <f>(10^((R596-22.04942)/-3.34789))</f>
        <v>2.1022736892841254E-5</v>
      </c>
      <c r="T596" s="7">
        <f>LOG10(S596)</f>
        <v>-4.6773107450116909</v>
      </c>
      <c r="U596" s="7">
        <f>AVERAGE(Q596,T596)</f>
        <v>-4.8945254678774823</v>
      </c>
      <c r="V596"/>
      <c r="W596"/>
      <c r="X596"/>
      <c r="Y596"/>
      <c r="Z596"/>
      <c r="AA596"/>
      <c r="AB596"/>
      <c r="AC596"/>
      <c r="AD596"/>
      <c r="AE596"/>
      <c r="AF596"/>
      <c r="AG596"/>
      <c r="AH596"/>
    </row>
    <row r="597" spans="1:34" x14ac:dyDescent="0.2">
      <c r="A597" s="8" t="s">
        <v>365</v>
      </c>
      <c r="B597" s="22" t="s">
        <v>935</v>
      </c>
      <c r="C597" s="23">
        <v>41585</v>
      </c>
      <c r="D597" s="22" t="s">
        <v>10</v>
      </c>
      <c r="E597" s="22" t="s">
        <v>20</v>
      </c>
      <c r="F597" s="22" t="s">
        <v>12</v>
      </c>
      <c r="G597" s="22" t="s">
        <v>15</v>
      </c>
      <c r="H597" s="33">
        <v>8.25</v>
      </c>
      <c r="I597" s="33">
        <v>37</v>
      </c>
      <c r="J597" s="2">
        <v>0</v>
      </c>
      <c r="K597" s="2" t="s">
        <v>939</v>
      </c>
      <c r="L597" s="12">
        <v>0</v>
      </c>
      <c r="M597" s="8">
        <v>0</v>
      </c>
      <c r="N597" s="8">
        <v>0</v>
      </c>
      <c r="O597" s="11" t="s">
        <v>14</v>
      </c>
      <c r="P597" s="19"/>
      <c r="Q597" s="19" t="e">
        <f>LOG10(P597)</f>
        <v>#NUM!</v>
      </c>
      <c r="R597" s="11" t="s">
        <v>14</v>
      </c>
      <c r="S597" s="7"/>
      <c r="T597" s="7" t="e">
        <f>LOG10(S597)</f>
        <v>#NUM!</v>
      </c>
      <c r="U597" s="7" t="e">
        <f>AVERAGE(Q597,T597)</f>
        <v>#NUM!</v>
      </c>
      <c r="V597"/>
      <c r="W597"/>
      <c r="X597"/>
      <c r="Y597"/>
      <c r="Z597"/>
      <c r="AA597"/>
      <c r="AB597"/>
      <c r="AC597"/>
      <c r="AD597"/>
      <c r="AE597"/>
      <c r="AF597"/>
      <c r="AG597"/>
      <c r="AH597"/>
    </row>
    <row r="598" spans="1:34" x14ac:dyDescent="0.2">
      <c r="A598" s="8" t="s">
        <v>366</v>
      </c>
      <c r="B598" s="22" t="s">
        <v>934</v>
      </c>
      <c r="C598" s="23">
        <v>41594</v>
      </c>
      <c r="D598" s="22" t="s">
        <v>10</v>
      </c>
      <c r="E598" s="22" t="s">
        <v>17</v>
      </c>
      <c r="F598" s="22" t="s">
        <v>63</v>
      </c>
      <c r="G598" s="22" t="s">
        <v>13</v>
      </c>
      <c r="H598" s="33">
        <v>20</v>
      </c>
      <c r="I598" s="33">
        <v>49</v>
      </c>
      <c r="J598" s="2">
        <v>0</v>
      </c>
      <c r="K598" s="2" t="s">
        <v>939</v>
      </c>
      <c r="L598" s="12">
        <v>0</v>
      </c>
      <c r="M598" s="8">
        <v>0</v>
      </c>
      <c r="N598" s="8">
        <v>0</v>
      </c>
      <c r="O598" s="11" t="s">
        <v>14</v>
      </c>
      <c r="P598" s="19"/>
      <c r="Q598" s="19" t="e">
        <f>LOG10(P598)</f>
        <v>#NUM!</v>
      </c>
      <c r="R598" s="11" t="s">
        <v>14</v>
      </c>
      <c r="S598" s="7"/>
      <c r="T598" s="7" t="e">
        <f>LOG10(S598)</f>
        <v>#NUM!</v>
      </c>
      <c r="U598" s="7" t="e">
        <f>AVERAGE(Q598,T598)</f>
        <v>#NUM!</v>
      </c>
      <c r="V598"/>
      <c r="W598"/>
      <c r="X598"/>
      <c r="Y598"/>
      <c r="Z598"/>
      <c r="AA598"/>
      <c r="AB598"/>
      <c r="AC598"/>
      <c r="AD598"/>
      <c r="AE598"/>
      <c r="AF598"/>
      <c r="AG598"/>
      <c r="AH598"/>
    </row>
    <row r="599" spans="1:34" x14ac:dyDescent="0.2">
      <c r="A599" s="8" t="s">
        <v>367</v>
      </c>
      <c r="B599" s="22" t="s">
        <v>934</v>
      </c>
      <c r="C599" s="23">
        <v>41594</v>
      </c>
      <c r="D599" s="22" t="s">
        <v>10</v>
      </c>
      <c r="E599" s="22" t="s">
        <v>17</v>
      </c>
      <c r="F599" s="22" t="s">
        <v>63</v>
      </c>
      <c r="G599" s="22" t="s">
        <v>15</v>
      </c>
      <c r="H599" s="33">
        <v>20</v>
      </c>
      <c r="I599" s="33">
        <v>49</v>
      </c>
      <c r="J599" s="2">
        <v>0</v>
      </c>
      <c r="K599" s="2" t="s">
        <v>939</v>
      </c>
      <c r="L599" s="12">
        <v>0</v>
      </c>
      <c r="M599" s="8">
        <v>0</v>
      </c>
      <c r="N599" s="8">
        <v>0</v>
      </c>
      <c r="O599" s="11" t="s">
        <v>14</v>
      </c>
      <c r="P599" s="19"/>
      <c r="Q599" s="19" t="e">
        <f>LOG10(P599)</f>
        <v>#NUM!</v>
      </c>
      <c r="R599" s="11" t="s">
        <v>14</v>
      </c>
      <c r="S599" s="7"/>
      <c r="T599" s="7" t="e">
        <f>LOG10(S599)</f>
        <v>#NUM!</v>
      </c>
      <c r="U599" s="7" t="e">
        <f>AVERAGE(Q599,T599)</f>
        <v>#NUM!</v>
      </c>
      <c r="V599"/>
      <c r="W599"/>
      <c r="X599"/>
      <c r="Y599"/>
      <c r="Z599"/>
      <c r="AA599"/>
      <c r="AB599"/>
      <c r="AC599"/>
      <c r="AD599"/>
      <c r="AE599"/>
      <c r="AF599"/>
      <c r="AG599"/>
      <c r="AH599"/>
    </row>
    <row r="600" spans="1:34" x14ac:dyDescent="0.2">
      <c r="A600" s="8" t="s">
        <v>368</v>
      </c>
      <c r="B600" s="22" t="s">
        <v>934</v>
      </c>
      <c r="C600" s="23">
        <v>41594</v>
      </c>
      <c r="D600" s="22" t="s">
        <v>10</v>
      </c>
      <c r="E600" s="22" t="s">
        <v>17</v>
      </c>
      <c r="F600" s="22" t="s">
        <v>63</v>
      </c>
      <c r="G600" s="22" t="s">
        <v>13</v>
      </c>
      <c r="H600" s="33">
        <v>22.5</v>
      </c>
      <c r="I600" s="33">
        <v>50</v>
      </c>
      <c r="J600" s="2">
        <v>0</v>
      </c>
      <c r="K600" s="2" t="s">
        <v>939</v>
      </c>
      <c r="L600" s="12">
        <v>0</v>
      </c>
      <c r="M600" s="8">
        <v>0</v>
      </c>
      <c r="N600" s="8">
        <v>0</v>
      </c>
      <c r="O600" s="11" t="s">
        <v>14</v>
      </c>
      <c r="P600" s="19"/>
      <c r="Q600" s="19" t="e">
        <f>LOG10(P600)</f>
        <v>#NUM!</v>
      </c>
      <c r="R600" s="11" t="s">
        <v>14</v>
      </c>
      <c r="S600" s="7"/>
      <c r="T600" s="7" t="e">
        <f>LOG10(S600)</f>
        <v>#NUM!</v>
      </c>
      <c r="U600" s="7" t="e">
        <f>AVERAGE(Q600,T600)</f>
        <v>#NUM!</v>
      </c>
      <c r="V600"/>
      <c r="W600"/>
      <c r="X600"/>
      <c r="Y600"/>
      <c r="Z600"/>
      <c r="AA600"/>
      <c r="AB600"/>
      <c r="AC600"/>
      <c r="AD600"/>
      <c r="AE600"/>
      <c r="AF600"/>
      <c r="AG600"/>
      <c r="AH600"/>
    </row>
    <row r="601" spans="1:34" x14ac:dyDescent="0.2">
      <c r="A601" s="8" t="s">
        <v>369</v>
      </c>
      <c r="B601" s="22" t="s">
        <v>934</v>
      </c>
      <c r="C601" s="23">
        <v>41594</v>
      </c>
      <c r="D601" s="22" t="s">
        <v>10</v>
      </c>
      <c r="E601" s="22" t="s">
        <v>18</v>
      </c>
      <c r="F601" s="22" t="s">
        <v>63</v>
      </c>
      <c r="G601" s="22" t="s">
        <v>13</v>
      </c>
      <c r="H601" s="33">
        <v>11</v>
      </c>
      <c r="I601" s="33">
        <v>45</v>
      </c>
      <c r="J601" s="2">
        <v>0</v>
      </c>
      <c r="K601" s="2" t="s">
        <v>939</v>
      </c>
      <c r="L601" s="12">
        <v>0</v>
      </c>
      <c r="M601" s="8">
        <v>0</v>
      </c>
      <c r="N601" s="8">
        <v>0</v>
      </c>
      <c r="O601" s="11" t="s">
        <v>14</v>
      </c>
      <c r="P601" s="19"/>
      <c r="Q601" s="19" t="e">
        <f>LOG10(P601)</f>
        <v>#NUM!</v>
      </c>
      <c r="R601" s="11" t="s">
        <v>14</v>
      </c>
      <c r="S601" s="7"/>
      <c r="T601" s="7" t="e">
        <f>LOG10(S601)</f>
        <v>#NUM!</v>
      </c>
      <c r="U601" s="7" t="e">
        <f>AVERAGE(Q601,T601)</f>
        <v>#NUM!</v>
      </c>
      <c r="V601"/>
      <c r="W601"/>
      <c r="X601"/>
      <c r="Y601"/>
      <c r="Z601"/>
      <c r="AA601"/>
      <c r="AB601"/>
      <c r="AC601"/>
      <c r="AD601"/>
      <c r="AE601"/>
      <c r="AF601"/>
      <c r="AG601"/>
      <c r="AH601"/>
    </row>
    <row r="602" spans="1:34" x14ac:dyDescent="0.2">
      <c r="A602" s="8" t="s">
        <v>370</v>
      </c>
      <c r="B602" s="22" t="s">
        <v>934</v>
      </c>
      <c r="C602" s="23">
        <v>41594</v>
      </c>
      <c r="D602" s="22" t="s">
        <v>10</v>
      </c>
      <c r="E602" s="22" t="s">
        <v>18</v>
      </c>
      <c r="F602" s="22" t="s">
        <v>63</v>
      </c>
      <c r="G602" s="22" t="s">
        <v>15</v>
      </c>
      <c r="H602" s="33">
        <v>11</v>
      </c>
      <c r="I602" s="33">
        <v>44</v>
      </c>
      <c r="J602" s="2">
        <v>0</v>
      </c>
      <c r="K602" s="2" t="s">
        <v>939</v>
      </c>
      <c r="L602" s="12">
        <v>0</v>
      </c>
      <c r="M602" s="8">
        <v>0</v>
      </c>
      <c r="N602" s="8">
        <v>0</v>
      </c>
      <c r="O602" s="11" t="s">
        <v>14</v>
      </c>
      <c r="P602" s="19"/>
      <c r="Q602" s="19" t="e">
        <f>LOG10(P602)</f>
        <v>#NUM!</v>
      </c>
      <c r="R602" s="11" t="s">
        <v>14</v>
      </c>
      <c r="S602" s="7"/>
      <c r="T602" s="7" t="e">
        <f>LOG10(S602)</f>
        <v>#NUM!</v>
      </c>
      <c r="U602" s="7" t="e">
        <f>AVERAGE(Q602,T602)</f>
        <v>#NUM!</v>
      </c>
      <c r="V602"/>
      <c r="W602"/>
      <c r="X602"/>
      <c r="Y602"/>
      <c r="Z602"/>
      <c r="AA602"/>
      <c r="AB602"/>
      <c r="AC602"/>
      <c r="AD602"/>
      <c r="AE602"/>
      <c r="AF602"/>
      <c r="AG602"/>
      <c r="AH602"/>
    </row>
    <row r="603" spans="1:34" x14ac:dyDescent="0.2">
      <c r="A603" s="8" t="s">
        <v>371</v>
      </c>
      <c r="B603" s="22" t="s">
        <v>934</v>
      </c>
      <c r="C603" s="23">
        <v>41594</v>
      </c>
      <c r="D603" s="22" t="s">
        <v>10</v>
      </c>
      <c r="E603" s="22" t="s">
        <v>18</v>
      </c>
      <c r="F603" s="22" t="s">
        <v>63</v>
      </c>
      <c r="G603" s="22" t="s">
        <v>15</v>
      </c>
      <c r="H603" s="33">
        <v>11.5</v>
      </c>
      <c r="I603" s="33">
        <v>44</v>
      </c>
      <c r="J603" s="2">
        <v>0</v>
      </c>
      <c r="K603" s="2" t="s">
        <v>939</v>
      </c>
      <c r="L603" s="12">
        <v>0</v>
      </c>
      <c r="M603" s="8">
        <v>0</v>
      </c>
      <c r="N603" s="8">
        <v>0</v>
      </c>
      <c r="O603" s="11" t="s">
        <v>14</v>
      </c>
      <c r="P603" s="19"/>
      <c r="Q603" s="19" t="e">
        <f>LOG10(P603)</f>
        <v>#NUM!</v>
      </c>
      <c r="R603" s="11" t="s">
        <v>14</v>
      </c>
      <c r="S603" s="7"/>
      <c r="T603" s="7" t="e">
        <f>LOG10(S603)</f>
        <v>#NUM!</v>
      </c>
      <c r="U603" s="7" t="e">
        <f>AVERAGE(Q603,T603)</f>
        <v>#NUM!</v>
      </c>
      <c r="V603"/>
      <c r="W603"/>
      <c r="X603"/>
      <c r="Y603"/>
      <c r="Z603"/>
      <c r="AA603"/>
      <c r="AB603"/>
      <c r="AC603"/>
      <c r="AD603"/>
      <c r="AE603"/>
      <c r="AF603"/>
      <c r="AG603"/>
      <c r="AH603"/>
    </row>
    <row r="604" spans="1:34" x14ac:dyDescent="0.2">
      <c r="A604" s="8" t="s">
        <v>372</v>
      </c>
      <c r="B604" s="22" t="s">
        <v>934</v>
      </c>
      <c r="C604" s="23">
        <v>41594</v>
      </c>
      <c r="D604" s="22" t="s">
        <v>10</v>
      </c>
      <c r="E604" s="22" t="s">
        <v>18</v>
      </c>
      <c r="F604" s="22" t="s">
        <v>63</v>
      </c>
      <c r="G604" s="22" t="s">
        <v>15</v>
      </c>
      <c r="H604" s="33">
        <v>10.25</v>
      </c>
      <c r="I604" s="33">
        <v>43</v>
      </c>
      <c r="J604" s="2">
        <v>0</v>
      </c>
      <c r="K604" s="2" t="s">
        <v>939</v>
      </c>
      <c r="L604" s="12">
        <v>0</v>
      </c>
      <c r="M604" s="8">
        <v>0</v>
      </c>
      <c r="N604" s="8">
        <v>0</v>
      </c>
      <c r="O604" s="11" t="s">
        <v>14</v>
      </c>
      <c r="P604" s="19"/>
      <c r="Q604" s="19" t="e">
        <f>LOG10(P604)</f>
        <v>#NUM!</v>
      </c>
      <c r="R604" s="11" t="s">
        <v>14</v>
      </c>
      <c r="S604" s="7"/>
      <c r="T604" s="7" t="e">
        <f>LOG10(S604)</f>
        <v>#NUM!</v>
      </c>
      <c r="U604" s="7" t="e">
        <f>AVERAGE(Q604,T604)</f>
        <v>#NUM!</v>
      </c>
      <c r="V604"/>
      <c r="W604"/>
      <c r="X604"/>
      <c r="Y604"/>
      <c r="Z604"/>
      <c r="AA604"/>
      <c r="AB604"/>
      <c r="AC604"/>
      <c r="AD604"/>
      <c r="AE604"/>
      <c r="AF604"/>
      <c r="AG604"/>
      <c r="AH604"/>
    </row>
    <row r="605" spans="1:34" x14ac:dyDescent="0.2">
      <c r="A605" s="8" t="s">
        <v>373</v>
      </c>
      <c r="B605" s="22" t="s">
        <v>934</v>
      </c>
      <c r="C605" s="23">
        <v>41594</v>
      </c>
      <c r="D605" s="22" t="s">
        <v>10</v>
      </c>
      <c r="E605" s="22" t="s">
        <v>18</v>
      </c>
      <c r="F605" s="22" t="s">
        <v>63</v>
      </c>
      <c r="G605" s="22" t="s">
        <v>13</v>
      </c>
      <c r="H605" s="33">
        <v>12.75</v>
      </c>
      <c r="I605" s="33">
        <v>43</v>
      </c>
      <c r="J605" s="2">
        <v>0</v>
      </c>
      <c r="K605" s="2" t="s">
        <v>939</v>
      </c>
      <c r="L605" s="12">
        <v>0</v>
      </c>
      <c r="M605" s="8">
        <v>0</v>
      </c>
      <c r="N605" s="8">
        <v>0</v>
      </c>
      <c r="O605" s="11" t="s">
        <v>14</v>
      </c>
      <c r="P605" s="19"/>
      <c r="Q605" s="19" t="e">
        <f>LOG10(P605)</f>
        <v>#NUM!</v>
      </c>
      <c r="R605" s="11" t="s">
        <v>14</v>
      </c>
      <c r="S605" s="7"/>
      <c r="T605" s="7" t="e">
        <f>LOG10(S605)</f>
        <v>#NUM!</v>
      </c>
      <c r="U605" s="7" t="e">
        <f>AVERAGE(Q605,T605)</f>
        <v>#NUM!</v>
      </c>
      <c r="V605"/>
      <c r="W605"/>
      <c r="X605"/>
      <c r="Y605"/>
      <c r="Z605"/>
      <c r="AA605"/>
      <c r="AB605"/>
      <c r="AC605"/>
      <c r="AD605"/>
      <c r="AE605"/>
      <c r="AF605"/>
      <c r="AG605"/>
      <c r="AH605"/>
    </row>
    <row r="606" spans="1:34" x14ac:dyDescent="0.2">
      <c r="A606" s="8" t="s">
        <v>374</v>
      </c>
      <c r="B606" s="22" t="s">
        <v>932</v>
      </c>
      <c r="C606" s="23">
        <v>41601</v>
      </c>
      <c r="D606" s="22" t="s">
        <v>10</v>
      </c>
      <c r="E606" s="22" t="s">
        <v>18</v>
      </c>
      <c r="F606" s="22" t="s">
        <v>12</v>
      </c>
      <c r="G606" s="22" t="s">
        <v>15</v>
      </c>
      <c r="H606" s="2">
        <v>10.25</v>
      </c>
      <c r="I606" s="2">
        <v>43</v>
      </c>
      <c r="J606" s="2">
        <v>0</v>
      </c>
      <c r="K606" s="2" t="s">
        <v>939</v>
      </c>
      <c r="L606" s="12">
        <v>0</v>
      </c>
      <c r="M606" s="8">
        <v>0</v>
      </c>
      <c r="N606" s="8">
        <v>0</v>
      </c>
      <c r="O606" s="11" t="s">
        <v>14</v>
      </c>
      <c r="P606" s="19"/>
      <c r="Q606" s="19" t="e">
        <f>LOG10(P606)</f>
        <v>#NUM!</v>
      </c>
      <c r="R606" s="11" t="s">
        <v>14</v>
      </c>
      <c r="S606" s="7"/>
      <c r="T606" s="7" t="e">
        <f>LOG10(S606)</f>
        <v>#NUM!</v>
      </c>
      <c r="U606" s="7" t="e">
        <f>AVERAGE(Q606,T606)</f>
        <v>#NUM!</v>
      </c>
      <c r="V606"/>
      <c r="W606"/>
      <c r="X606"/>
      <c r="Y606"/>
      <c r="Z606"/>
      <c r="AA606"/>
      <c r="AB606"/>
      <c r="AC606"/>
      <c r="AD606"/>
      <c r="AE606"/>
      <c r="AF606"/>
      <c r="AG606"/>
      <c r="AH606"/>
    </row>
    <row r="607" spans="1:34" x14ac:dyDescent="0.2">
      <c r="A607" s="8" t="s">
        <v>375</v>
      </c>
      <c r="B607" s="22" t="s">
        <v>932</v>
      </c>
      <c r="C607" s="23">
        <v>41601</v>
      </c>
      <c r="D607" s="22" t="s">
        <v>10</v>
      </c>
      <c r="E607" s="22" t="s">
        <v>18</v>
      </c>
      <c r="F607" s="22" t="s">
        <v>12</v>
      </c>
      <c r="G607" s="22" t="s">
        <v>15</v>
      </c>
      <c r="H607" s="2">
        <v>11.75</v>
      </c>
      <c r="I607" s="2">
        <v>43</v>
      </c>
      <c r="J607" s="2">
        <v>0</v>
      </c>
      <c r="K607" s="2" t="s">
        <v>939</v>
      </c>
      <c r="L607" s="12">
        <v>0</v>
      </c>
      <c r="M607" s="8">
        <v>0</v>
      </c>
      <c r="N607" s="8">
        <v>0</v>
      </c>
      <c r="O607" s="11" t="s">
        <v>14</v>
      </c>
      <c r="P607" s="19"/>
      <c r="Q607" s="19" t="e">
        <f>LOG10(P607)</f>
        <v>#NUM!</v>
      </c>
      <c r="R607" s="11" t="s">
        <v>14</v>
      </c>
      <c r="S607" s="7"/>
      <c r="T607" s="7" t="e">
        <f>LOG10(S607)</f>
        <v>#NUM!</v>
      </c>
      <c r="U607" s="7" t="e">
        <f>AVERAGE(Q607,T607)</f>
        <v>#NUM!</v>
      </c>
      <c r="V607"/>
      <c r="W607"/>
      <c r="X607"/>
      <c r="Y607"/>
      <c r="Z607"/>
      <c r="AA607"/>
      <c r="AB607"/>
      <c r="AC607"/>
      <c r="AD607"/>
      <c r="AE607"/>
      <c r="AF607"/>
      <c r="AG607"/>
      <c r="AH607"/>
    </row>
    <row r="608" spans="1:34" x14ac:dyDescent="0.2">
      <c r="A608" s="8" t="s">
        <v>803</v>
      </c>
      <c r="B608" s="22" t="s">
        <v>931</v>
      </c>
      <c r="C608" s="23">
        <v>41611</v>
      </c>
      <c r="D608" s="22" t="s">
        <v>10</v>
      </c>
      <c r="E608" s="22" t="s">
        <v>16</v>
      </c>
      <c r="F608" s="22" t="s">
        <v>12</v>
      </c>
      <c r="G608" s="22" t="s">
        <v>15</v>
      </c>
      <c r="H608" s="33">
        <v>6</v>
      </c>
      <c r="I608" s="33">
        <v>34</v>
      </c>
      <c r="J608" s="2">
        <v>0</v>
      </c>
      <c r="K608" s="2" t="s">
        <v>940</v>
      </c>
      <c r="L608" s="37" t="s">
        <v>942</v>
      </c>
      <c r="M608" s="38" t="s">
        <v>942</v>
      </c>
      <c r="N608" s="38" t="s">
        <v>942</v>
      </c>
      <c r="O608" s="11">
        <v>29.214321136474609</v>
      </c>
      <c r="P608" s="19">
        <f>(10^((O608-22.04942)/-3.34789))</f>
        <v>7.242284518391269E-3</v>
      </c>
      <c r="Q608" s="19">
        <f>LOG10(P608)</f>
        <v>-2.1401244176106764</v>
      </c>
      <c r="R608" s="11">
        <v>29.336267471313477</v>
      </c>
      <c r="S608" s="7">
        <f>(10^((R608-22.04942)/-3.34789))</f>
        <v>6.65963993905902E-3</v>
      </c>
      <c r="T608" s="7">
        <f>LOG10(S608)</f>
        <v>-2.17654925081573</v>
      </c>
      <c r="U608" s="7">
        <f>AVERAGE(Q608,T608)</f>
        <v>-2.1583368342132032</v>
      </c>
      <c r="V608"/>
      <c r="W608"/>
      <c r="X608"/>
      <c r="Y608"/>
      <c r="Z608"/>
      <c r="AA608"/>
      <c r="AB608"/>
      <c r="AC608"/>
      <c r="AD608"/>
      <c r="AE608"/>
      <c r="AF608"/>
      <c r="AG608"/>
      <c r="AH608"/>
    </row>
    <row r="609" spans="1:34" x14ac:dyDescent="0.2">
      <c r="A609" s="8" t="s">
        <v>868</v>
      </c>
      <c r="B609" s="22" t="s">
        <v>931</v>
      </c>
      <c r="C609" s="23">
        <v>41611</v>
      </c>
      <c r="D609" s="22" t="s">
        <v>10</v>
      </c>
      <c r="E609" s="22" t="s">
        <v>16</v>
      </c>
      <c r="F609" s="22" t="s">
        <v>12</v>
      </c>
      <c r="G609" s="22" t="s">
        <v>15</v>
      </c>
      <c r="H609" s="33">
        <v>6</v>
      </c>
      <c r="I609" s="33">
        <v>33</v>
      </c>
      <c r="J609" s="2">
        <v>0</v>
      </c>
      <c r="K609" s="2" t="s">
        <v>940</v>
      </c>
      <c r="L609" s="37" t="s">
        <v>942</v>
      </c>
      <c r="M609" s="38" t="s">
        <v>942</v>
      </c>
      <c r="N609" s="38" t="s">
        <v>942</v>
      </c>
      <c r="O609" s="11">
        <v>27.78807258605957</v>
      </c>
      <c r="P609" s="19">
        <f>(10^((O609-22.04942)/-3.34789))</f>
        <v>1.9314779016296385E-2</v>
      </c>
      <c r="Q609" s="19">
        <f>LOG10(P609)</f>
        <v>-1.7141102563284845</v>
      </c>
      <c r="R609" s="11">
        <v>27.729686737060547</v>
      </c>
      <c r="S609" s="7">
        <f>(10^((R609-22.04942)/-3.34789))</f>
        <v>2.0106169509764873E-2</v>
      </c>
      <c r="T609" s="7">
        <f>LOG10(S609)</f>
        <v>-1.6966706603444397</v>
      </c>
      <c r="U609" s="7">
        <f>AVERAGE(Q609,T609)</f>
        <v>-1.7053904583364621</v>
      </c>
      <c r="V609"/>
      <c r="W609"/>
      <c r="X609"/>
      <c r="Y609"/>
      <c r="Z609"/>
      <c r="AA609"/>
      <c r="AB609"/>
      <c r="AC609"/>
      <c r="AD609"/>
      <c r="AE609"/>
      <c r="AF609"/>
      <c r="AG609"/>
      <c r="AH609"/>
    </row>
    <row r="610" spans="1:34" x14ac:dyDescent="0.2">
      <c r="A610" s="8" t="s">
        <v>864</v>
      </c>
      <c r="B610" s="22" t="s">
        <v>931</v>
      </c>
      <c r="C610" s="23">
        <v>41611</v>
      </c>
      <c r="D610" s="22" t="s">
        <v>10</v>
      </c>
      <c r="E610" s="22" t="s">
        <v>16</v>
      </c>
      <c r="F610" s="22" t="s">
        <v>12</v>
      </c>
      <c r="G610" s="22" t="s">
        <v>15</v>
      </c>
      <c r="H610" s="33">
        <v>6.25</v>
      </c>
      <c r="I610" s="33">
        <v>34</v>
      </c>
      <c r="J610" s="2">
        <v>0</v>
      </c>
      <c r="K610" s="2" t="s">
        <v>939</v>
      </c>
      <c r="L610" s="37" t="s">
        <v>942</v>
      </c>
      <c r="M610" s="38" t="s">
        <v>942</v>
      </c>
      <c r="N610" s="38" t="s">
        <v>942</v>
      </c>
      <c r="O610" s="11">
        <v>27.961078643798828</v>
      </c>
      <c r="P610" s="19">
        <f>(10^((O610-22.04942)/-3.34789))</f>
        <v>1.7148004787431215E-2</v>
      </c>
      <c r="Q610" s="19">
        <f>LOG10(P610)</f>
        <v>-1.765786403913757</v>
      </c>
      <c r="R610" s="11">
        <v>27.921039581298828</v>
      </c>
      <c r="S610" s="7">
        <f>(10^((R610-22.04942)/-3.34789))</f>
        <v>1.7626784205839394E-2</v>
      </c>
      <c r="T610" s="7">
        <f>LOG10(S610)</f>
        <v>-1.7538269122637922</v>
      </c>
      <c r="U610" s="7">
        <f>AVERAGE(Q610,T610)</f>
        <v>-1.7598066580887746</v>
      </c>
      <c r="V610"/>
      <c r="W610"/>
      <c r="X610"/>
      <c r="Y610"/>
      <c r="Z610"/>
      <c r="AA610"/>
      <c r="AB610"/>
      <c r="AC610"/>
      <c r="AD610"/>
      <c r="AE610"/>
      <c r="AF610"/>
      <c r="AG610"/>
      <c r="AH610"/>
    </row>
    <row r="611" spans="1:34" x14ac:dyDescent="0.2">
      <c r="A611" s="8" t="s">
        <v>566</v>
      </c>
      <c r="B611" s="22" t="s">
        <v>931</v>
      </c>
      <c r="C611" s="23">
        <v>41611</v>
      </c>
      <c r="D611" s="22" t="s">
        <v>10</v>
      </c>
      <c r="E611" s="22" t="s">
        <v>11</v>
      </c>
      <c r="F611" s="22" t="s">
        <v>12</v>
      </c>
      <c r="G611" s="22" t="s">
        <v>15</v>
      </c>
      <c r="H611" s="33">
        <v>5.5</v>
      </c>
      <c r="I611" s="33">
        <v>30</v>
      </c>
      <c r="J611" s="2">
        <v>0</v>
      </c>
      <c r="K611" s="2" t="s">
        <v>939</v>
      </c>
      <c r="L611" s="37" t="s">
        <v>942</v>
      </c>
      <c r="M611" s="38" t="s">
        <v>942</v>
      </c>
      <c r="N611" s="8">
        <v>0</v>
      </c>
      <c r="O611" s="11">
        <v>39.003341674804602</v>
      </c>
      <c r="P611" s="19">
        <f>(10^((O611-22.04942)/-3.34789))</f>
        <v>8.6285586453238966E-6</v>
      </c>
      <c r="Q611" s="19">
        <f>LOG10(P611)</f>
        <v>-5.0640617448018306</v>
      </c>
      <c r="R611" s="11" t="s">
        <v>14</v>
      </c>
      <c r="S611" s="7"/>
      <c r="T611" s="7" t="e">
        <f>LOG10(S611)</f>
        <v>#NUM!</v>
      </c>
      <c r="U611" s="7" t="e">
        <f>AVERAGE(Q611,T611)</f>
        <v>#NUM!</v>
      </c>
      <c r="V611"/>
      <c r="W611"/>
      <c r="X611"/>
      <c r="Y611"/>
      <c r="Z611"/>
      <c r="AA611"/>
      <c r="AB611"/>
      <c r="AC611"/>
      <c r="AD611"/>
      <c r="AE611"/>
      <c r="AF611"/>
      <c r="AG611"/>
      <c r="AH611"/>
    </row>
    <row r="612" spans="1:34" x14ac:dyDescent="0.2">
      <c r="A612" s="8" t="s">
        <v>782</v>
      </c>
      <c r="B612" s="22" t="s">
        <v>931</v>
      </c>
      <c r="C612" s="23">
        <v>41611</v>
      </c>
      <c r="D612" s="22" t="s">
        <v>10</v>
      </c>
      <c r="E612" s="22" t="s">
        <v>30</v>
      </c>
      <c r="F612" s="22" t="s">
        <v>12</v>
      </c>
      <c r="G612" s="22" t="s">
        <v>13</v>
      </c>
      <c r="H612" s="33">
        <v>8.5</v>
      </c>
      <c r="I612" s="33">
        <v>39</v>
      </c>
      <c r="J612" s="2">
        <v>0</v>
      </c>
      <c r="K612" s="2" t="s">
        <v>940</v>
      </c>
      <c r="L612" s="37" t="s">
        <v>942</v>
      </c>
      <c r="M612" s="38" t="s">
        <v>942</v>
      </c>
      <c r="N612" s="38" t="s">
        <v>942</v>
      </c>
      <c r="O612" s="11">
        <v>29.927341461181641</v>
      </c>
      <c r="P612" s="19">
        <f>(10^((O612-22.04942)/-3.34789))</f>
        <v>4.4350605281301457E-3</v>
      </c>
      <c r="Q612" s="19">
        <f>LOG10(P612)</f>
        <v>-2.3531004486950411</v>
      </c>
      <c r="R612" s="11">
        <v>29.815196990966797</v>
      </c>
      <c r="S612" s="7">
        <f>(10^((R612-22.04942)/-3.34789))</f>
        <v>4.7906739128603E-3</v>
      </c>
      <c r="T612" s="7">
        <f>LOG10(S612)</f>
        <v>-2.3196033892890133</v>
      </c>
      <c r="U612" s="7">
        <f>AVERAGE(Q612,T612)</f>
        <v>-2.336351918992027</v>
      </c>
      <c r="V612"/>
      <c r="W612"/>
      <c r="X612"/>
      <c r="Y612"/>
      <c r="Z612"/>
      <c r="AA612"/>
      <c r="AB612"/>
      <c r="AC612"/>
      <c r="AD612"/>
      <c r="AE612"/>
      <c r="AF612"/>
      <c r="AG612"/>
      <c r="AH612"/>
    </row>
    <row r="613" spans="1:34" x14ac:dyDescent="0.2">
      <c r="A613" s="8" t="s">
        <v>905</v>
      </c>
      <c r="B613" s="22" t="s">
        <v>931</v>
      </c>
      <c r="C613" s="23">
        <v>41611</v>
      </c>
      <c r="D613" s="22" t="s">
        <v>10</v>
      </c>
      <c r="E613" s="22" t="s">
        <v>16</v>
      </c>
      <c r="F613" s="22" t="s">
        <v>12</v>
      </c>
      <c r="G613" s="22" t="s">
        <v>13</v>
      </c>
      <c r="H613" s="33">
        <v>7.25</v>
      </c>
      <c r="I613" s="33">
        <v>32</v>
      </c>
      <c r="J613" s="2">
        <v>0</v>
      </c>
      <c r="K613" s="2" t="s">
        <v>940</v>
      </c>
      <c r="L613" s="37" t="s">
        <v>942</v>
      </c>
      <c r="M613" s="38" t="s">
        <v>942</v>
      </c>
      <c r="N613" s="38" t="s">
        <v>942</v>
      </c>
      <c r="O613" s="11">
        <v>25.889434814453125</v>
      </c>
      <c r="P613" s="19">
        <f>(10^((O613-22.04942)/-3.34789))</f>
        <v>7.1286039199246878E-2</v>
      </c>
      <c r="Q613" s="19">
        <f>LOG10(P613)</f>
        <v>-1.1469955149222717</v>
      </c>
      <c r="R613" s="11">
        <v>25.83641242980957</v>
      </c>
      <c r="S613" s="7">
        <f>(10^((R613-22.04942)/-3.34789))</f>
        <v>7.3933631383575726E-2</v>
      </c>
      <c r="T613" s="7">
        <f>LOG10(S613)</f>
        <v>-1.1311579621222827</v>
      </c>
      <c r="U613" s="7">
        <f>AVERAGE(Q613,T613)</f>
        <v>-1.1390767385222773</v>
      </c>
      <c r="V613"/>
      <c r="W613"/>
      <c r="X613"/>
      <c r="Y613"/>
      <c r="Z613"/>
      <c r="AA613"/>
      <c r="AB613"/>
      <c r="AC613"/>
      <c r="AD613"/>
      <c r="AE613"/>
      <c r="AF613"/>
      <c r="AG613"/>
      <c r="AH613"/>
    </row>
    <row r="614" spans="1:34" x14ac:dyDescent="0.2">
      <c r="A614" s="8" t="s">
        <v>884</v>
      </c>
      <c r="B614" s="22" t="s">
        <v>931</v>
      </c>
      <c r="C614" s="23">
        <v>41611</v>
      </c>
      <c r="D614" s="22" t="s">
        <v>10</v>
      </c>
      <c r="E614" s="22" t="s">
        <v>16</v>
      </c>
      <c r="F614" s="22" t="s">
        <v>12</v>
      </c>
      <c r="G614" s="22" t="s">
        <v>13</v>
      </c>
      <c r="H614" s="33">
        <v>6.75</v>
      </c>
      <c r="I614" s="33">
        <v>37</v>
      </c>
      <c r="J614" s="2">
        <v>0</v>
      </c>
      <c r="K614" s="2" t="s">
        <v>940</v>
      </c>
      <c r="L614" s="37" t="s">
        <v>942</v>
      </c>
      <c r="M614" s="38" t="s">
        <v>942</v>
      </c>
      <c r="N614" s="38" t="s">
        <v>942</v>
      </c>
      <c r="O614" s="11">
        <v>27.189249038696289</v>
      </c>
      <c r="P614" s="19">
        <f>(10^((O614-22.04942)/-3.34789))</f>
        <v>2.9157863616303965E-2</v>
      </c>
      <c r="Q614" s="19">
        <f>LOG10(P614)</f>
        <v>-1.53524429975187</v>
      </c>
      <c r="R614" s="11">
        <v>27.197763442993164</v>
      </c>
      <c r="S614" s="7">
        <f>(10^((R614-22.04942)/-3.34789))</f>
        <v>2.8987615039496716E-2</v>
      </c>
      <c r="T614" s="7">
        <f>LOG10(S614)</f>
        <v>-1.5377875148207267</v>
      </c>
      <c r="U614" s="7">
        <f>AVERAGE(Q614,T614)</f>
        <v>-1.5365159072862984</v>
      </c>
      <c r="V614"/>
      <c r="W614"/>
      <c r="X614"/>
      <c r="Y614"/>
      <c r="Z614"/>
      <c r="AA614"/>
      <c r="AB614"/>
      <c r="AC614"/>
      <c r="AD614"/>
      <c r="AE614"/>
      <c r="AF614"/>
      <c r="AG614"/>
      <c r="AH614"/>
    </row>
    <row r="615" spans="1:34" x14ac:dyDescent="0.2">
      <c r="A615" s="8" t="s">
        <v>849</v>
      </c>
      <c r="B615" s="22" t="s">
        <v>931</v>
      </c>
      <c r="C615" s="23">
        <v>41611</v>
      </c>
      <c r="D615" s="22" t="s">
        <v>10</v>
      </c>
      <c r="E615" s="22" t="s">
        <v>16</v>
      </c>
      <c r="F615" s="22" t="s">
        <v>12</v>
      </c>
      <c r="G615" s="22" t="s">
        <v>13</v>
      </c>
      <c r="H615" s="33">
        <v>6</v>
      </c>
      <c r="I615" s="33">
        <v>37</v>
      </c>
      <c r="J615" s="2">
        <v>0</v>
      </c>
      <c r="K615" s="2" t="s">
        <v>940</v>
      </c>
      <c r="L615" s="37" t="s">
        <v>942</v>
      </c>
      <c r="M615" s="38" t="s">
        <v>942</v>
      </c>
      <c r="N615" s="38" t="s">
        <v>942</v>
      </c>
      <c r="O615" s="11">
        <v>28.296590805053711</v>
      </c>
      <c r="P615" s="19">
        <f>(10^((O615-22.04942)/-3.34789))</f>
        <v>1.3614371306644148E-2</v>
      </c>
      <c r="Q615" s="19">
        <f>LOG10(P615)</f>
        <v>-1.8660024089960272</v>
      </c>
      <c r="R615" s="11">
        <v>28.416545867919922</v>
      </c>
      <c r="S615" s="7">
        <f>(10^((R615-22.04942)/-3.34789))</f>
        <v>1.2536247045528668E-2</v>
      </c>
      <c r="T615" s="7">
        <f>LOG10(S615)</f>
        <v>-1.9018324580317516</v>
      </c>
      <c r="U615" s="7">
        <f>AVERAGE(Q615,T615)</f>
        <v>-1.8839174335138895</v>
      </c>
      <c r="V615"/>
      <c r="W615"/>
      <c r="X615"/>
      <c r="Y615"/>
      <c r="Z615"/>
      <c r="AA615"/>
      <c r="AB615"/>
      <c r="AC615"/>
      <c r="AD615"/>
      <c r="AE615"/>
      <c r="AF615"/>
      <c r="AG615"/>
      <c r="AH615"/>
    </row>
    <row r="616" spans="1:34" x14ac:dyDescent="0.2">
      <c r="A616" s="8" t="s">
        <v>751</v>
      </c>
      <c r="B616" s="22" t="s">
        <v>931</v>
      </c>
      <c r="C616" s="23">
        <v>41611</v>
      </c>
      <c r="D616" s="22" t="s">
        <v>10</v>
      </c>
      <c r="E616" s="22" t="s">
        <v>16</v>
      </c>
      <c r="F616" s="22" t="s">
        <v>12</v>
      </c>
      <c r="G616" s="22" t="s">
        <v>13</v>
      </c>
      <c r="H616" s="33">
        <v>6</v>
      </c>
      <c r="I616" s="33">
        <v>37</v>
      </c>
      <c r="J616" s="2">
        <v>0</v>
      </c>
      <c r="K616" s="2" t="s">
        <v>939</v>
      </c>
      <c r="L616" s="37" t="s">
        <v>942</v>
      </c>
      <c r="M616" s="38" t="s">
        <v>942</v>
      </c>
      <c r="N616" s="38" t="s">
        <v>942</v>
      </c>
      <c r="O616" s="11">
        <v>30.543682098388672</v>
      </c>
      <c r="P616" s="19">
        <f>(10^((O616-22.04942)/-3.34789))</f>
        <v>2.9026944137985813E-3</v>
      </c>
      <c r="Q616" s="19">
        <f>LOG10(P616)</f>
        <v>-2.5371986828685147</v>
      </c>
      <c r="R616" s="11">
        <v>30.664880752563477</v>
      </c>
      <c r="S616" s="7">
        <f>(10^((R616-22.04942)/-3.34789))</f>
        <v>2.6705444613663609E-3</v>
      </c>
      <c r="T616" s="7">
        <f>LOG10(S616)</f>
        <v>-2.5734001871517513</v>
      </c>
      <c r="U616" s="7">
        <f>AVERAGE(Q616,T616)</f>
        <v>-2.555299435010133</v>
      </c>
      <c r="V616"/>
      <c r="W616"/>
      <c r="X616"/>
      <c r="Y616"/>
      <c r="Z616"/>
      <c r="AA616"/>
      <c r="AB616"/>
      <c r="AC616"/>
      <c r="AD616"/>
      <c r="AE616"/>
      <c r="AF616"/>
      <c r="AG616"/>
      <c r="AH616"/>
    </row>
    <row r="617" spans="1:34" x14ac:dyDescent="0.2">
      <c r="A617" s="8" t="s">
        <v>733</v>
      </c>
      <c r="B617" s="22" t="s">
        <v>931</v>
      </c>
      <c r="C617" s="23">
        <v>41611</v>
      </c>
      <c r="D617" s="22" t="s">
        <v>10</v>
      </c>
      <c r="E617" s="22" t="s">
        <v>16</v>
      </c>
      <c r="F617" s="22" t="s">
        <v>12</v>
      </c>
      <c r="G617" s="22" t="s">
        <v>15</v>
      </c>
      <c r="H617" s="33">
        <v>6.75</v>
      </c>
      <c r="I617" s="33">
        <v>36</v>
      </c>
      <c r="J617" s="2">
        <v>0</v>
      </c>
      <c r="K617" s="2" t="s">
        <v>940</v>
      </c>
      <c r="L617" s="37" t="s">
        <v>942</v>
      </c>
      <c r="M617" s="38" t="s">
        <v>942</v>
      </c>
      <c r="N617" s="38" t="s">
        <v>942</v>
      </c>
      <c r="O617" s="11">
        <v>31.415691375732422</v>
      </c>
      <c r="P617" s="19">
        <f>(10^((O617-22.04942)/-3.34789))</f>
        <v>1.5934409943165709E-3</v>
      </c>
      <c r="Q617" s="19">
        <f>LOG10(P617)</f>
        <v>-2.7976640139707163</v>
      </c>
      <c r="R617" s="11">
        <v>30.984319686889648</v>
      </c>
      <c r="S617" s="7">
        <f>(10^((R617-22.04942)/-3.34789))</f>
        <v>2.1438026817964051E-3</v>
      </c>
      <c r="T617" s="7">
        <f>LOG10(S617)</f>
        <v>-2.66881519013159</v>
      </c>
      <c r="U617" s="7">
        <f>AVERAGE(Q617,T617)</f>
        <v>-2.7332396020511531</v>
      </c>
      <c r="V617"/>
      <c r="W617"/>
      <c r="X617"/>
      <c r="Y617"/>
      <c r="Z617"/>
      <c r="AA617"/>
      <c r="AB617"/>
      <c r="AC617"/>
      <c r="AD617"/>
      <c r="AE617"/>
      <c r="AF617"/>
      <c r="AG617"/>
      <c r="AH617"/>
    </row>
    <row r="618" spans="1:34" x14ac:dyDescent="0.2">
      <c r="A618" s="21" t="s">
        <v>727</v>
      </c>
      <c r="B618" s="22" t="s">
        <v>931</v>
      </c>
      <c r="C618" s="23">
        <v>41611</v>
      </c>
      <c r="D618" s="22" t="s">
        <v>10</v>
      </c>
      <c r="E618" s="22" t="s">
        <v>16</v>
      </c>
      <c r="F618" s="22" t="s">
        <v>12</v>
      </c>
      <c r="G618" s="22" t="s">
        <v>13</v>
      </c>
      <c r="H618" s="33">
        <v>6.25</v>
      </c>
      <c r="I618" s="33">
        <v>34</v>
      </c>
      <c r="J618" s="2">
        <v>0</v>
      </c>
      <c r="K618" s="2" t="s">
        <v>940</v>
      </c>
      <c r="L618" s="37" t="s">
        <v>942</v>
      </c>
      <c r="M618" s="38" t="s">
        <v>942</v>
      </c>
      <c r="N618" s="38" t="s">
        <v>942</v>
      </c>
      <c r="O618" s="17">
        <v>31.383237838745117</v>
      </c>
      <c r="P618" s="19">
        <f>(10^((O618-22.04942)/-3.34789))</f>
        <v>1.6294075135794349E-3</v>
      </c>
      <c r="Q618" s="19">
        <f>LOG10(P618)</f>
        <v>-2.787970285387249</v>
      </c>
      <c r="R618" s="16">
        <v>31.310007095336914</v>
      </c>
      <c r="S618" s="7">
        <f>(10^((R618-22.04942)/-3.34789))</f>
        <v>1.7135761747743476E-3</v>
      </c>
      <c r="T618" s="7">
        <f>LOG10(S618)</f>
        <v>-2.7660965848151857</v>
      </c>
      <c r="U618" s="7">
        <f>AVERAGE(Q618,T618)</f>
        <v>-2.7770334351012176</v>
      </c>
      <c r="V618"/>
      <c r="W618"/>
      <c r="X618"/>
      <c r="Y618"/>
      <c r="Z618"/>
      <c r="AA618"/>
      <c r="AB618"/>
      <c r="AC618"/>
      <c r="AD618"/>
      <c r="AE618"/>
      <c r="AF618"/>
      <c r="AG618"/>
      <c r="AH618"/>
    </row>
    <row r="619" spans="1:34" x14ac:dyDescent="0.2">
      <c r="A619" s="21" t="s">
        <v>376</v>
      </c>
      <c r="B619" s="22" t="s">
        <v>931</v>
      </c>
      <c r="C619" s="23">
        <v>41611</v>
      </c>
      <c r="D619" s="22" t="s">
        <v>10</v>
      </c>
      <c r="E619" s="22" t="s">
        <v>11</v>
      </c>
      <c r="F619" s="22" t="s">
        <v>12</v>
      </c>
      <c r="G619" s="22" t="s">
        <v>15</v>
      </c>
      <c r="H619" s="33">
        <v>5.5</v>
      </c>
      <c r="I619" s="33">
        <v>28</v>
      </c>
      <c r="J619" s="2">
        <v>0</v>
      </c>
      <c r="K619" s="2" t="s">
        <v>939</v>
      </c>
      <c r="L619" s="11">
        <v>0</v>
      </c>
      <c r="M619" s="4">
        <v>0</v>
      </c>
      <c r="N619" s="4">
        <v>0</v>
      </c>
      <c r="O619" s="11" t="s">
        <v>14</v>
      </c>
      <c r="P619" s="19"/>
      <c r="Q619" s="19" t="e">
        <f>LOG10(P619)</f>
        <v>#NUM!</v>
      </c>
      <c r="R619" s="11" t="s">
        <v>14</v>
      </c>
      <c r="S619" s="7"/>
      <c r="T619" s="7" t="e">
        <f>LOG10(S619)</f>
        <v>#NUM!</v>
      </c>
      <c r="U619" s="7" t="e">
        <f>AVERAGE(Q619,T619)</f>
        <v>#NUM!</v>
      </c>
      <c r="V619"/>
      <c r="W619"/>
      <c r="X619"/>
      <c r="Y619"/>
      <c r="Z619"/>
      <c r="AA619"/>
      <c r="AB619"/>
      <c r="AC619"/>
      <c r="AD619"/>
      <c r="AE619"/>
      <c r="AF619"/>
      <c r="AG619"/>
      <c r="AH619"/>
    </row>
    <row r="620" spans="1:34" x14ac:dyDescent="0.2">
      <c r="A620" s="21" t="s">
        <v>586</v>
      </c>
      <c r="B620" s="22" t="s">
        <v>931</v>
      </c>
      <c r="C620" s="23">
        <v>41611</v>
      </c>
      <c r="D620" s="22" t="s">
        <v>10</v>
      </c>
      <c r="E620" s="22" t="s">
        <v>11</v>
      </c>
      <c r="F620" s="22" t="s">
        <v>12</v>
      </c>
      <c r="G620" s="22" t="s">
        <v>15</v>
      </c>
      <c r="H620" s="33">
        <v>5</v>
      </c>
      <c r="I620" s="33">
        <v>30</v>
      </c>
      <c r="J620" s="2">
        <v>0</v>
      </c>
      <c r="K620" s="2" t="s">
        <v>939</v>
      </c>
      <c r="L620" s="37" t="s">
        <v>942</v>
      </c>
      <c r="M620" s="38" t="s">
        <v>942</v>
      </c>
      <c r="N620" s="38" t="s">
        <v>942</v>
      </c>
      <c r="O620" s="11">
        <v>37.846927642822266</v>
      </c>
      <c r="P620" s="19">
        <f>(10^((O620-22.04942)/-3.34789))</f>
        <v>1.911410793498487E-5</v>
      </c>
      <c r="Q620" s="19">
        <f>LOG10(P620)</f>
        <v>-4.7186459659135354</v>
      </c>
      <c r="R620" s="11">
        <v>39.807571411132798</v>
      </c>
      <c r="S620" s="7">
        <f>(10^((R620-22.04942)/-3.34789))</f>
        <v>4.9627040228678186E-6</v>
      </c>
      <c r="T620" s="7">
        <f>LOG10(S620)</f>
        <v>-5.3042816254813623</v>
      </c>
      <c r="U620" s="7">
        <f>AVERAGE(Q620,T620)</f>
        <v>-5.0114637956974484</v>
      </c>
      <c r="V620"/>
      <c r="W620"/>
      <c r="X620"/>
      <c r="Y620"/>
      <c r="Z620"/>
      <c r="AA620"/>
      <c r="AB620"/>
      <c r="AC620"/>
      <c r="AD620"/>
      <c r="AE620"/>
      <c r="AF620"/>
      <c r="AG620"/>
      <c r="AH620"/>
    </row>
    <row r="621" spans="1:34" x14ac:dyDescent="0.2">
      <c r="A621" s="21" t="s">
        <v>900</v>
      </c>
      <c r="B621" s="22" t="s">
        <v>931</v>
      </c>
      <c r="C621" s="23">
        <v>41611</v>
      </c>
      <c r="D621" s="22" t="s">
        <v>10</v>
      </c>
      <c r="E621" s="22" t="s">
        <v>16</v>
      </c>
      <c r="F621" s="22" t="s">
        <v>12</v>
      </c>
      <c r="G621" s="22" t="s">
        <v>15</v>
      </c>
      <c r="H621" s="33">
        <v>6.5</v>
      </c>
      <c r="I621" s="33">
        <v>35</v>
      </c>
      <c r="J621" s="2">
        <v>0</v>
      </c>
      <c r="K621" s="2" t="s">
        <v>940</v>
      </c>
      <c r="L621" s="37" t="s">
        <v>942</v>
      </c>
      <c r="M621" s="38" t="s">
        <v>942</v>
      </c>
      <c r="N621" s="38" t="s">
        <v>942</v>
      </c>
      <c r="O621" s="11">
        <v>25.942352294921875</v>
      </c>
      <c r="P621" s="19">
        <f>(10^((O621-22.04942)/-3.34789))</f>
        <v>6.8738217618254563E-2</v>
      </c>
      <c r="Q621" s="19">
        <f>LOG10(P621)</f>
        <v>-1.1628017333072096</v>
      </c>
      <c r="R621" s="11">
        <v>26.455284118652344</v>
      </c>
      <c r="S621" s="7">
        <f>(10^((R621-22.04942)/-3.34789))</f>
        <v>4.8304522093895096E-2</v>
      </c>
      <c r="T621" s="7">
        <f>LOG10(S621)</f>
        <v>-1.3160122102734388</v>
      </c>
      <c r="U621" s="7">
        <f>AVERAGE(Q621,T621)</f>
        <v>-1.2394069717903242</v>
      </c>
      <c r="V621"/>
      <c r="W621"/>
      <c r="X621"/>
      <c r="Y621"/>
      <c r="Z621"/>
      <c r="AA621"/>
      <c r="AB621"/>
      <c r="AC621"/>
      <c r="AD621"/>
      <c r="AE621"/>
      <c r="AF621"/>
      <c r="AG621"/>
      <c r="AH621"/>
    </row>
    <row r="622" spans="1:34" x14ac:dyDescent="0.2">
      <c r="A622" s="21" t="s">
        <v>650</v>
      </c>
      <c r="B622" s="22" t="s">
        <v>931</v>
      </c>
      <c r="C622" s="23">
        <v>41611</v>
      </c>
      <c r="D622" s="22" t="s">
        <v>10</v>
      </c>
      <c r="E622" s="22" t="s">
        <v>11</v>
      </c>
      <c r="F622" s="22" t="s">
        <v>12</v>
      </c>
      <c r="G622" s="22" t="s">
        <v>15</v>
      </c>
      <c r="H622" s="33">
        <v>5.25</v>
      </c>
      <c r="I622" s="33">
        <v>30</v>
      </c>
      <c r="J622" s="2">
        <v>0</v>
      </c>
      <c r="K622" s="2" t="s">
        <v>939</v>
      </c>
      <c r="L622" s="37" t="s">
        <v>942</v>
      </c>
      <c r="M622" s="38" t="s">
        <v>942</v>
      </c>
      <c r="N622" s="38" t="s">
        <v>942</v>
      </c>
      <c r="O622" s="11">
        <v>34.734165191650391</v>
      </c>
      <c r="P622" s="19">
        <f>(10^((O622-22.04942)/-3.34789))</f>
        <v>1.6260072237612546E-4</v>
      </c>
      <c r="Q622" s="19">
        <f>LOG10(P622)</f>
        <v>-3.7888775293245565</v>
      </c>
      <c r="R622" s="11">
        <v>35.382957458496094</v>
      </c>
      <c r="S622" s="7">
        <f>(10^((R622-22.04942)/-3.34789))</f>
        <v>1.0407132350266776E-4</v>
      </c>
      <c r="T622" s="7">
        <f>LOG10(S622)</f>
        <v>-3.9826689223648608</v>
      </c>
      <c r="U622" s="7">
        <f>AVERAGE(Q622,T622)</f>
        <v>-3.8857732258447086</v>
      </c>
      <c r="V622"/>
      <c r="W622"/>
      <c r="X622"/>
      <c r="Y622"/>
      <c r="Z622"/>
      <c r="AA622"/>
      <c r="AB622"/>
      <c r="AC622"/>
      <c r="AD622"/>
      <c r="AE622"/>
      <c r="AF622"/>
      <c r="AG622"/>
      <c r="AH622"/>
    </row>
    <row r="623" spans="1:34" x14ac:dyDescent="0.2">
      <c r="A623" s="21" t="s">
        <v>545</v>
      </c>
      <c r="B623" s="22" t="s">
        <v>931</v>
      </c>
      <c r="C623" s="23">
        <v>41611</v>
      </c>
      <c r="D623" s="22" t="s">
        <v>10</v>
      </c>
      <c r="E623" s="22" t="s">
        <v>11</v>
      </c>
      <c r="F623" s="22" t="s">
        <v>12</v>
      </c>
      <c r="G623" s="22" t="s">
        <v>15</v>
      </c>
      <c r="H623" s="33">
        <v>5.75</v>
      </c>
      <c r="I623" s="33">
        <v>31</v>
      </c>
      <c r="J623" s="2">
        <v>0</v>
      </c>
      <c r="K623" s="2" t="s">
        <v>939</v>
      </c>
      <c r="L623" s="37" t="s">
        <v>942</v>
      </c>
      <c r="M623" s="38" t="s">
        <v>942</v>
      </c>
      <c r="N623" s="4">
        <v>0</v>
      </c>
      <c r="O623" s="11">
        <v>39.297027587890625</v>
      </c>
      <c r="P623" s="19">
        <f>(10^((O623-22.04942)/-3.34789))</f>
        <v>7.0504293699187974E-6</v>
      </c>
      <c r="Q623" s="19">
        <f>LOG10(P623)</f>
        <v>-5.1517844337450232</v>
      </c>
      <c r="R623" s="11" t="s">
        <v>14</v>
      </c>
      <c r="S623" s="7"/>
      <c r="T623" s="7" t="e">
        <f>LOG10(S623)</f>
        <v>#NUM!</v>
      </c>
      <c r="U623" s="7" t="e">
        <f>AVERAGE(Q623,T623)</f>
        <v>#NUM!</v>
      </c>
      <c r="V623"/>
      <c r="W623"/>
      <c r="X623"/>
      <c r="Y623"/>
      <c r="Z623"/>
      <c r="AA623"/>
      <c r="AB623"/>
      <c r="AC623"/>
      <c r="AD623"/>
      <c r="AE623"/>
      <c r="AF623"/>
      <c r="AG623"/>
      <c r="AH623"/>
    </row>
    <row r="624" spans="1:34" x14ac:dyDescent="0.2">
      <c r="A624" s="21" t="s">
        <v>377</v>
      </c>
      <c r="B624" s="22" t="s">
        <v>931</v>
      </c>
      <c r="C624" s="23">
        <v>41611</v>
      </c>
      <c r="D624" s="22" t="s">
        <v>10</v>
      </c>
      <c r="E624" s="22" t="s">
        <v>11</v>
      </c>
      <c r="F624" s="22" t="s">
        <v>12</v>
      </c>
      <c r="G624" s="22" t="s">
        <v>938</v>
      </c>
      <c r="H624" s="22" t="s">
        <v>938</v>
      </c>
      <c r="I624" s="22" t="s">
        <v>938</v>
      </c>
      <c r="J624" s="22" t="s">
        <v>938</v>
      </c>
      <c r="K624" s="22" t="s">
        <v>938</v>
      </c>
      <c r="L624" s="11">
        <v>0</v>
      </c>
      <c r="M624" s="4">
        <v>0</v>
      </c>
      <c r="N624" s="4">
        <v>0</v>
      </c>
      <c r="O624" s="11" t="s">
        <v>14</v>
      </c>
      <c r="P624" s="19"/>
      <c r="Q624" s="19" t="e">
        <f>LOG10(P624)</f>
        <v>#NUM!</v>
      </c>
      <c r="R624" s="11" t="s">
        <v>14</v>
      </c>
      <c r="S624" s="7"/>
      <c r="T624" s="7" t="e">
        <f>LOG10(S624)</f>
        <v>#NUM!</v>
      </c>
      <c r="U624" s="7" t="e">
        <f>AVERAGE(Q624,T624)</f>
        <v>#NUM!</v>
      </c>
      <c r="V624"/>
      <c r="W624"/>
      <c r="X624"/>
      <c r="Y624"/>
      <c r="Z624"/>
      <c r="AA624"/>
      <c r="AB624"/>
      <c r="AC624"/>
      <c r="AD624"/>
      <c r="AE624"/>
      <c r="AF624"/>
      <c r="AG624"/>
      <c r="AH624"/>
    </row>
    <row r="625" spans="1:34" x14ac:dyDescent="0.2">
      <c r="A625" s="21" t="s">
        <v>694</v>
      </c>
      <c r="B625" s="22" t="s">
        <v>931</v>
      </c>
      <c r="C625" s="23">
        <v>41611</v>
      </c>
      <c r="D625" s="22" t="s">
        <v>10</v>
      </c>
      <c r="E625" s="22" t="s">
        <v>16</v>
      </c>
      <c r="F625" s="22" t="s">
        <v>12</v>
      </c>
      <c r="G625" s="22" t="s">
        <v>13</v>
      </c>
      <c r="H625" s="33">
        <v>6.75</v>
      </c>
      <c r="I625" s="33">
        <v>35</v>
      </c>
      <c r="J625" s="2">
        <v>0</v>
      </c>
      <c r="K625" s="2" t="s">
        <v>940</v>
      </c>
      <c r="L625" s="37" t="s">
        <v>942</v>
      </c>
      <c r="M625" s="38" t="s">
        <v>942</v>
      </c>
      <c r="N625" s="38" t="s">
        <v>942</v>
      </c>
      <c r="O625" s="11">
        <v>32.497352600097656</v>
      </c>
      <c r="P625" s="19">
        <f>(10^((O625-22.04942)/-3.34789))</f>
        <v>7.5726614548548795E-4</v>
      </c>
      <c r="Q625" s="19">
        <f>LOG10(P625)</f>
        <v>-3.1207514584104183</v>
      </c>
      <c r="R625" s="11">
        <v>32.746269226074219</v>
      </c>
      <c r="S625" s="7">
        <f>(10^((R625-22.04942)/-3.34789))</f>
        <v>6.3811395380414238E-4</v>
      </c>
      <c r="T625" s="7">
        <f>LOG10(S625)</f>
        <v>-3.1951017584431445</v>
      </c>
      <c r="U625" s="7">
        <f>AVERAGE(Q625,T625)</f>
        <v>-3.1579266084267816</v>
      </c>
      <c r="V625"/>
      <c r="W625"/>
      <c r="X625"/>
      <c r="Y625"/>
      <c r="Z625"/>
      <c r="AA625"/>
      <c r="AB625"/>
      <c r="AC625"/>
      <c r="AD625"/>
      <c r="AE625"/>
      <c r="AF625"/>
      <c r="AG625"/>
      <c r="AH625"/>
    </row>
    <row r="626" spans="1:34" x14ac:dyDescent="0.2">
      <c r="A626" s="21" t="s">
        <v>378</v>
      </c>
      <c r="B626" s="22" t="s">
        <v>931</v>
      </c>
      <c r="C626" s="23">
        <v>41611</v>
      </c>
      <c r="D626" s="22" t="s">
        <v>10</v>
      </c>
      <c r="E626" s="22" t="s">
        <v>11</v>
      </c>
      <c r="F626" s="22" t="s">
        <v>12</v>
      </c>
      <c r="G626" s="22" t="s">
        <v>15</v>
      </c>
      <c r="H626" s="33">
        <v>5.25</v>
      </c>
      <c r="I626" s="33">
        <v>30</v>
      </c>
      <c r="J626" s="2">
        <v>0</v>
      </c>
      <c r="K626" s="2" t="s">
        <v>939</v>
      </c>
      <c r="L626" s="11">
        <v>0</v>
      </c>
      <c r="M626" s="4">
        <v>0</v>
      </c>
      <c r="N626" s="4">
        <v>0</v>
      </c>
      <c r="O626" s="11" t="s">
        <v>14</v>
      </c>
      <c r="P626" s="19"/>
      <c r="Q626" s="19" t="e">
        <f>LOG10(P626)</f>
        <v>#NUM!</v>
      </c>
      <c r="R626" s="11" t="s">
        <v>14</v>
      </c>
      <c r="S626" s="7"/>
      <c r="T626" s="7" t="e">
        <f>LOG10(S626)</f>
        <v>#NUM!</v>
      </c>
      <c r="U626" s="7" t="e">
        <f>AVERAGE(Q626,T626)</f>
        <v>#NUM!</v>
      </c>
      <c r="V626"/>
      <c r="W626"/>
      <c r="X626"/>
      <c r="Y626"/>
      <c r="Z626"/>
      <c r="AA626"/>
      <c r="AB626"/>
      <c r="AC626"/>
      <c r="AD626"/>
      <c r="AE626"/>
      <c r="AF626"/>
      <c r="AG626"/>
      <c r="AH626"/>
    </row>
    <row r="627" spans="1:34" x14ac:dyDescent="0.2">
      <c r="A627" s="21" t="s">
        <v>535</v>
      </c>
      <c r="B627" s="22" t="s">
        <v>931</v>
      </c>
      <c r="C627" s="23">
        <v>41611</v>
      </c>
      <c r="D627" s="22" t="s">
        <v>10</v>
      </c>
      <c r="E627" s="22" t="s">
        <v>11</v>
      </c>
      <c r="F627" s="22" t="s">
        <v>12</v>
      </c>
      <c r="G627" s="22" t="s">
        <v>15</v>
      </c>
      <c r="H627" s="33">
        <v>5</v>
      </c>
      <c r="I627" s="33">
        <v>30</v>
      </c>
      <c r="J627" s="2">
        <v>0</v>
      </c>
      <c r="K627" s="2" t="s">
        <v>939</v>
      </c>
      <c r="L627" s="37" t="s">
        <v>942</v>
      </c>
      <c r="M627" s="38" t="s">
        <v>942</v>
      </c>
      <c r="N627" s="38" t="s">
        <v>942</v>
      </c>
      <c r="O627" s="11">
        <v>39.071254730224609</v>
      </c>
      <c r="P627" s="19">
        <f>(10^((O627-22.04942)/-3.34789))</f>
        <v>8.2347975115451753E-6</v>
      </c>
      <c r="Q627" s="19">
        <f>LOG10(P627)</f>
        <v>-5.0843470753891582</v>
      </c>
      <c r="R627" s="11">
        <v>39.869422912597656</v>
      </c>
      <c r="S627" s="7">
        <f>(10^((R627-22.04942)/-3.34789))</f>
        <v>4.7560192461277254E-6</v>
      </c>
      <c r="T627" s="7">
        <f>LOG10(S627)</f>
        <v>-5.3227563965953655</v>
      </c>
      <c r="U627" s="7">
        <f>AVERAGE(Q627,T627)</f>
        <v>-5.2035517359922618</v>
      </c>
      <c r="V627"/>
      <c r="W627"/>
      <c r="X627"/>
      <c r="Y627"/>
      <c r="Z627"/>
      <c r="AA627"/>
      <c r="AB627"/>
      <c r="AC627"/>
      <c r="AD627"/>
      <c r="AE627"/>
      <c r="AF627"/>
      <c r="AG627"/>
      <c r="AH627"/>
    </row>
    <row r="628" spans="1:34" x14ac:dyDescent="0.2">
      <c r="A628" s="21" t="s">
        <v>804</v>
      </c>
      <c r="B628" s="22" t="s">
        <v>931</v>
      </c>
      <c r="C628" s="23">
        <v>41611</v>
      </c>
      <c r="D628" s="22" t="s">
        <v>10</v>
      </c>
      <c r="E628" s="22" t="s">
        <v>16</v>
      </c>
      <c r="F628" s="22" t="s">
        <v>12</v>
      </c>
      <c r="G628" s="22" t="s">
        <v>13</v>
      </c>
      <c r="H628" s="33">
        <v>7</v>
      </c>
      <c r="I628" s="33">
        <v>36</v>
      </c>
      <c r="J628" s="2">
        <v>0</v>
      </c>
      <c r="K628" s="2" t="s">
        <v>940</v>
      </c>
      <c r="L628" s="37" t="s">
        <v>942</v>
      </c>
      <c r="M628" s="38" t="s">
        <v>942</v>
      </c>
      <c r="N628" s="38" t="s">
        <v>942</v>
      </c>
      <c r="O628" s="11">
        <v>29.28990364074707</v>
      </c>
      <c r="P628" s="19">
        <f>(10^((O628-22.04942)/-3.34789))</f>
        <v>6.8754229773320494E-3</v>
      </c>
      <c r="Q628" s="19">
        <f>LOG10(P628)</f>
        <v>-2.1627005787965166</v>
      </c>
      <c r="R628" s="11">
        <v>29.244922637939453</v>
      </c>
      <c r="S628" s="7">
        <f>(10^((R628-22.04942)/-3.34789))</f>
        <v>7.0914500574438023E-3</v>
      </c>
      <c r="T628" s="7">
        <f>LOG10(S628)</f>
        <v>-2.1492649513393371</v>
      </c>
      <c r="U628" s="7">
        <f>AVERAGE(Q628,T628)</f>
        <v>-2.1559827650679271</v>
      </c>
      <c r="V628"/>
      <c r="W628"/>
      <c r="X628"/>
      <c r="Y628"/>
      <c r="Z628"/>
      <c r="AA628"/>
      <c r="AB628"/>
      <c r="AC628"/>
      <c r="AD628"/>
      <c r="AE628"/>
      <c r="AF628"/>
      <c r="AG628"/>
      <c r="AH628"/>
    </row>
    <row r="629" spans="1:34" x14ac:dyDescent="0.2">
      <c r="A629" s="21" t="s">
        <v>721</v>
      </c>
      <c r="B629" s="22" t="s">
        <v>931</v>
      </c>
      <c r="C629" s="23">
        <v>41611</v>
      </c>
      <c r="D629" s="22" t="s">
        <v>10</v>
      </c>
      <c r="E629" s="22" t="s">
        <v>16</v>
      </c>
      <c r="F629" s="22" t="s">
        <v>12</v>
      </c>
      <c r="G629" s="22" t="s">
        <v>13</v>
      </c>
      <c r="H629" s="33">
        <v>7</v>
      </c>
      <c r="I629" s="33">
        <v>35</v>
      </c>
      <c r="J629" s="2">
        <v>0</v>
      </c>
      <c r="K629" s="2" t="s">
        <v>940</v>
      </c>
      <c r="L629" s="37" t="s">
        <v>942</v>
      </c>
      <c r="M629" s="38" t="s">
        <v>942</v>
      </c>
      <c r="N629" s="38" t="s">
        <v>942</v>
      </c>
      <c r="O629" s="11">
        <v>31.621238708496094</v>
      </c>
      <c r="P629" s="19">
        <f>(10^((O629-22.04942)/-3.34789))</f>
        <v>1.3833749361043574E-3</v>
      </c>
      <c r="Q629" s="19">
        <f>LOG10(P629)</f>
        <v>-2.8590600971047717</v>
      </c>
      <c r="R629" s="11">
        <v>31.554887771606445</v>
      </c>
      <c r="S629" s="7">
        <f>(10^((R629-22.04942)/-3.34789))</f>
        <v>1.4479669046572991E-3</v>
      </c>
      <c r="T629" s="7">
        <f>LOG10(S629)</f>
        <v>-2.8392413644434087</v>
      </c>
      <c r="U629" s="7">
        <f>AVERAGE(Q629,T629)</f>
        <v>-2.84915073077409</v>
      </c>
      <c r="V629"/>
      <c r="W629"/>
      <c r="X629"/>
      <c r="Y629"/>
      <c r="Z629"/>
      <c r="AA629"/>
      <c r="AB629"/>
      <c r="AC629"/>
      <c r="AD629"/>
      <c r="AE629"/>
      <c r="AF629"/>
      <c r="AG629"/>
      <c r="AH629"/>
    </row>
    <row r="630" spans="1:34" x14ac:dyDescent="0.2">
      <c r="A630" s="21" t="s">
        <v>573</v>
      </c>
      <c r="B630" s="22" t="s">
        <v>931</v>
      </c>
      <c r="C630" s="23">
        <v>41611</v>
      </c>
      <c r="D630" s="22" t="s">
        <v>10</v>
      </c>
      <c r="E630" s="22" t="s">
        <v>11</v>
      </c>
      <c r="F630" s="22" t="s">
        <v>12</v>
      </c>
      <c r="G630" s="22" t="s">
        <v>15</v>
      </c>
      <c r="H630" s="33">
        <v>5.5</v>
      </c>
      <c r="I630" s="33">
        <v>31</v>
      </c>
      <c r="J630" s="2">
        <v>0</v>
      </c>
      <c r="K630" s="2" t="s">
        <v>939</v>
      </c>
      <c r="L630" s="37" t="s">
        <v>942</v>
      </c>
      <c r="M630" s="38" t="s">
        <v>942</v>
      </c>
      <c r="N630" s="38" t="s">
        <v>942</v>
      </c>
      <c r="O630" s="11">
        <v>38.260597229003906</v>
      </c>
      <c r="P630" s="19">
        <f>(10^((O630-22.04942)/-3.34789))</f>
        <v>1.4381121330804217E-5</v>
      </c>
      <c r="Q630" s="19">
        <f>LOG10(P630)</f>
        <v>-4.8422072496419846</v>
      </c>
      <c r="R630" s="11">
        <v>39.980438232421875</v>
      </c>
      <c r="S630" s="7">
        <f>(10^((R630-22.04942)/-3.34789))</f>
        <v>4.4063989617592801E-6</v>
      </c>
      <c r="T630" s="7">
        <f>LOG10(S630)</f>
        <v>-5.3559161837521163</v>
      </c>
      <c r="U630" s="7">
        <f>AVERAGE(Q630,T630)</f>
        <v>-5.0990617166970509</v>
      </c>
      <c r="V630"/>
      <c r="W630"/>
      <c r="X630"/>
      <c r="Y630"/>
      <c r="Z630"/>
      <c r="AA630"/>
      <c r="AB630"/>
      <c r="AC630"/>
      <c r="AD630"/>
      <c r="AE630"/>
      <c r="AF630"/>
      <c r="AG630"/>
      <c r="AH630"/>
    </row>
    <row r="631" spans="1:34" x14ac:dyDescent="0.2">
      <c r="A631" s="21" t="s">
        <v>379</v>
      </c>
      <c r="B631" s="22" t="s">
        <v>931</v>
      </c>
      <c r="C631" s="23">
        <v>41611</v>
      </c>
      <c r="D631" s="22" t="s">
        <v>10</v>
      </c>
      <c r="E631" s="22" t="s">
        <v>11</v>
      </c>
      <c r="F631" s="22" t="s">
        <v>12</v>
      </c>
      <c r="G631" s="22" t="s">
        <v>13</v>
      </c>
      <c r="H631" s="33">
        <v>5.25</v>
      </c>
      <c r="I631" s="33">
        <v>32</v>
      </c>
      <c r="J631" s="2">
        <v>0</v>
      </c>
      <c r="K631" s="2" t="s">
        <v>939</v>
      </c>
      <c r="L631" s="11">
        <v>0</v>
      </c>
      <c r="M631" s="4">
        <v>0</v>
      </c>
      <c r="N631" s="4">
        <v>0</v>
      </c>
      <c r="O631" s="11" t="s">
        <v>14</v>
      </c>
      <c r="P631" s="19"/>
      <c r="Q631" s="19" t="e">
        <f>LOG10(P631)</f>
        <v>#NUM!</v>
      </c>
      <c r="R631" s="11" t="s">
        <v>14</v>
      </c>
      <c r="S631" s="7"/>
      <c r="T631" s="7" t="e">
        <f>LOG10(S631)</f>
        <v>#NUM!</v>
      </c>
      <c r="U631" s="7" t="e">
        <f>AVERAGE(Q631,T631)</f>
        <v>#NUM!</v>
      </c>
      <c r="V631"/>
      <c r="W631"/>
      <c r="X631"/>
      <c r="Y631"/>
      <c r="Z631"/>
      <c r="AA631"/>
      <c r="AB631"/>
      <c r="AC631"/>
      <c r="AD631"/>
      <c r="AE631"/>
      <c r="AF631"/>
      <c r="AG631"/>
      <c r="AH631"/>
    </row>
    <row r="632" spans="1:34" x14ac:dyDescent="0.2">
      <c r="A632" s="21" t="s">
        <v>380</v>
      </c>
      <c r="B632" s="22" t="s">
        <v>931</v>
      </c>
      <c r="C632" s="23">
        <v>41611</v>
      </c>
      <c r="D632" s="22" t="s">
        <v>10</v>
      </c>
      <c r="E632" s="22" t="s">
        <v>11</v>
      </c>
      <c r="F632" s="22" t="s">
        <v>12</v>
      </c>
      <c r="G632" s="22" t="s">
        <v>15</v>
      </c>
      <c r="H632" s="33">
        <v>5.25</v>
      </c>
      <c r="I632" s="33">
        <v>29</v>
      </c>
      <c r="J632" s="2">
        <v>0</v>
      </c>
      <c r="K632" s="2" t="s">
        <v>939</v>
      </c>
      <c r="L632" s="11">
        <v>0</v>
      </c>
      <c r="M632" s="4">
        <v>0</v>
      </c>
      <c r="N632" s="4">
        <v>0</v>
      </c>
      <c r="O632" s="11" t="s">
        <v>14</v>
      </c>
      <c r="P632" s="19"/>
      <c r="Q632" s="19" t="e">
        <f>LOG10(P632)</f>
        <v>#NUM!</v>
      </c>
      <c r="R632" s="11" t="s">
        <v>14</v>
      </c>
      <c r="S632" s="7"/>
      <c r="T632" s="7" t="e">
        <f>LOG10(S632)</f>
        <v>#NUM!</v>
      </c>
      <c r="U632" s="7" t="e">
        <f>AVERAGE(Q632,T632)</f>
        <v>#NUM!</v>
      </c>
      <c r="V632"/>
      <c r="W632"/>
      <c r="X632"/>
      <c r="Y632"/>
      <c r="Z632"/>
      <c r="AA632"/>
      <c r="AB632"/>
      <c r="AC632"/>
      <c r="AD632"/>
      <c r="AE632"/>
      <c r="AF632"/>
      <c r="AG632"/>
      <c r="AH632"/>
    </row>
    <row r="633" spans="1:34" x14ac:dyDescent="0.2">
      <c r="A633" s="21" t="s">
        <v>614</v>
      </c>
      <c r="B633" s="22" t="s">
        <v>931</v>
      </c>
      <c r="C633" s="23">
        <v>41611</v>
      </c>
      <c r="D633" s="22" t="s">
        <v>10</v>
      </c>
      <c r="E633" s="22" t="s">
        <v>11</v>
      </c>
      <c r="F633" s="22" t="s">
        <v>12</v>
      </c>
      <c r="G633" s="22" t="s">
        <v>15</v>
      </c>
      <c r="H633" s="33">
        <v>5</v>
      </c>
      <c r="I633" s="33">
        <v>31</v>
      </c>
      <c r="J633" s="2">
        <v>0</v>
      </c>
      <c r="K633" s="2" t="s">
        <v>939</v>
      </c>
      <c r="L633" s="37" t="s">
        <v>942</v>
      </c>
      <c r="M633" s="38" t="s">
        <v>942</v>
      </c>
      <c r="N633" s="38" t="s">
        <v>942</v>
      </c>
      <c r="O633" s="11">
        <v>36.243381500244141</v>
      </c>
      <c r="P633" s="19">
        <f>(10^((O633-22.04942)/-3.34789))</f>
        <v>5.7587232165234943E-5</v>
      </c>
      <c r="Q633" s="19">
        <f>LOG10(P633)</f>
        <v>-4.2396737946121705</v>
      </c>
      <c r="R633" s="11">
        <v>38.545814514160156</v>
      </c>
      <c r="S633" s="7">
        <f>(10^((R633-22.04942)/-3.34789))</f>
        <v>1.1819513561409082E-5</v>
      </c>
      <c r="T633" s="7">
        <f>LOG10(S633)</f>
        <v>-4.9274003967155906</v>
      </c>
      <c r="U633" s="7">
        <f>AVERAGE(Q633,T633)</f>
        <v>-4.5835370956638801</v>
      </c>
      <c r="V633"/>
      <c r="W633"/>
      <c r="X633"/>
      <c r="Y633"/>
      <c r="Z633"/>
      <c r="AA633"/>
      <c r="AB633"/>
      <c r="AC633"/>
      <c r="AD633"/>
      <c r="AE633"/>
      <c r="AF633"/>
      <c r="AG633"/>
      <c r="AH633"/>
    </row>
    <row r="634" spans="1:34" x14ac:dyDescent="0.2">
      <c r="A634" s="21" t="s">
        <v>765</v>
      </c>
      <c r="B634" s="22" t="s">
        <v>931</v>
      </c>
      <c r="C634" s="23">
        <v>41611</v>
      </c>
      <c r="D634" s="22" t="s">
        <v>10</v>
      </c>
      <c r="E634" s="22" t="s">
        <v>16</v>
      </c>
      <c r="F634" s="22" t="s">
        <v>12</v>
      </c>
      <c r="G634" s="22" t="s">
        <v>15</v>
      </c>
      <c r="H634" s="33">
        <v>6.25</v>
      </c>
      <c r="I634" s="33">
        <v>35</v>
      </c>
      <c r="J634" s="2">
        <v>0</v>
      </c>
      <c r="K634" s="2" t="s">
        <v>940</v>
      </c>
      <c r="L634" s="37" t="s">
        <v>942</v>
      </c>
      <c r="M634" s="38" t="s">
        <v>942</v>
      </c>
      <c r="N634" s="38" t="s">
        <v>942</v>
      </c>
      <c r="O634" s="11">
        <v>30.186731338500977</v>
      </c>
      <c r="P634" s="19">
        <f>(10^((O634-22.04942)/-3.34789))</f>
        <v>3.7104017593057193E-3</v>
      </c>
      <c r="Q634" s="19">
        <f>LOG10(P634)</f>
        <v>-2.4305790627831185</v>
      </c>
      <c r="R634" s="11">
        <v>30.434444427490234</v>
      </c>
      <c r="S634" s="7">
        <f>(10^((R634-22.04942)/-3.34789))</f>
        <v>3.1291769923423862E-3</v>
      </c>
      <c r="T634" s="7">
        <f>LOG10(S634)</f>
        <v>-2.5045698716177158</v>
      </c>
      <c r="U634" s="7">
        <f>AVERAGE(Q634,T634)</f>
        <v>-2.467574467200417</v>
      </c>
      <c r="V634"/>
      <c r="W634"/>
      <c r="X634"/>
      <c r="Y634"/>
      <c r="Z634"/>
      <c r="AA634"/>
      <c r="AB634"/>
      <c r="AC634"/>
      <c r="AD634"/>
      <c r="AE634"/>
      <c r="AF634"/>
      <c r="AG634"/>
      <c r="AH634"/>
    </row>
    <row r="635" spans="1:34" x14ac:dyDescent="0.2">
      <c r="A635" s="21" t="s">
        <v>507</v>
      </c>
      <c r="B635" s="22" t="s">
        <v>931</v>
      </c>
      <c r="C635" s="23">
        <v>41611</v>
      </c>
      <c r="D635" s="22" t="s">
        <v>10</v>
      </c>
      <c r="E635" s="22" t="s">
        <v>11</v>
      </c>
      <c r="F635" s="22" t="s">
        <v>12</v>
      </c>
      <c r="G635" s="22" t="s">
        <v>13</v>
      </c>
      <c r="H635" s="33">
        <v>5.5</v>
      </c>
      <c r="I635" s="33">
        <v>31</v>
      </c>
      <c r="J635" s="2">
        <v>0</v>
      </c>
      <c r="K635" s="2" t="s">
        <v>939</v>
      </c>
      <c r="L635" s="37" t="s">
        <v>942</v>
      </c>
      <c r="M635" s="38" t="s">
        <v>942</v>
      </c>
      <c r="N635" s="4">
        <v>0</v>
      </c>
      <c r="O635" s="11">
        <v>39.930324554443359</v>
      </c>
      <c r="P635" s="19">
        <f>(10^((O635-22.04942)/-3.34789))</f>
        <v>4.5609210137785509E-6</v>
      </c>
      <c r="Q635" s="19">
        <f>LOG10(P635)</f>
        <v>-5.340947448823993</v>
      </c>
      <c r="R635" s="11" t="s">
        <v>14</v>
      </c>
      <c r="S635" s="7"/>
      <c r="T635" s="7" t="e">
        <f>LOG10(S635)</f>
        <v>#NUM!</v>
      </c>
      <c r="U635" s="7" t="e">
        <f>AVERAGE(Q635,T635)</f>
        <v>#NUM!</v>
      </c>
      <c r="V635"/>
      <c r="W635"/>
      <c r="X635"/>
      <c r="Y635"/>
      <c r="Z635"/>
      <c r="AA635"/>
      <c r="AB635"/>
      <c r="AC635"/>
      <c r="AD635"/>
      <c r="AE635"/>
      <c r="AF635"/>
      <c r="AG635"/>
      <c r="AH635"/>
    </row>
    <row r="636" spans="1:34" x14ac:dyDescent="0.2">
      <c r="A636" s="21" t="s">
        <v>599</v>
      </c>
      <c r="B636" s="22" t="s">
        <v>931</v>
      </c>
      <c r="C636" s="23">
        <v>41611</v>
      </c>
      <c r="D636" s="22" t="s">
        <v>10</v>
      </c>
      <c r="E636" s="22" t="s">
        <v>11</v>
      </c>
      <c r="F636" s="22" t="s">
        <v>12</v>
      </c>
      <c r="G636" s="22" t="s">
        <v>15</v>
      </c>
      <c r="H636" s="33">
        <v>5.5</v>
      </c>
      <c r="I636" s="33">
        <v>31</v>
      </c>
      <c r="J636" s="2">
        <v>0</v>
      </c>
      <c r="K636" s="2" t="s">
        <v>939</v>
      </c>
      <c r="L636" s="37" t="s">
        <v>942</v>
      </c>
      <c r="M636" s="38" t="s">
        <v>942</v>
      </c>
      <c r="N636" s="38" t="s">
        <v>942</v>
      </c>
      <c r="O636" s="11">
        <v>39.337162017822266</v>
      </c>
      <c r="P636" s="19">
        <f>(10^((O636-22.04942)/-3.34789))</f>
        <v>6.8584754556882728E-6</v>
      </c>
      <c r="Q636" s="19">
        <f>LOG10(P636)</f>
        <v>-5.1637724112268515</v>
      </c>
      <c r="R636" s="11">
        <v>37.326698303222656</v>
      </c>
      <c r="S636" s="7">
        <f>(10^((R636-22.04942)/-3.34789))</f>
        <v>2.7336584191868522E-5</v>
      </c>
      <c r="T636" s="7">
        <f>LOG10(S636)</f>
        <v>-4.5632557530930402</v>
      </c>
      <c r="U636" s="7">
        <f>AVERAGE(Q636,T636)</f>
        <v>-4.8635140821599459</v>
      </c>
      <c r="V636"/>
      <c r="W636"/>
      <c r="X636"/>
      <c r="Y636"/>
      <c r="Z636"/>
      <c r="AA636"/>
      <c r="AB636"/>
      <c r="AC636"/>
      <c r="AD636"/>
      <c r="AE636"/>
      <c r="AF636"/>
      <c r="AG636"/>
      <c r="AH636"/>
    </row>
    <row r="637" spans="1:34" x14ac:dyDescent="0.2">
      <c r="A637" s="21" t="s">
        <v>381</v>
      </c>
      <c r="B637" s="22" t="s">
        <v>931</v>
      </c>
      <c r="C637" s="23">
        <v>41611</v>
      </c>
      <c r="D637" s="22" t="s">
        <v>10</v>
      </c>
      <c r="E637" s="22" t="s">
        <v>11</v>
      </c>
      <c r="F637" s="22" t="s">
        <v>12</v>
      </c>
      <c r="G637" s="22" t="s">
        <v>13</v>
      </c>
      <c r="H637" s="33">
        <v>5.5</v>
      </c>
      <c r="I637" s="33">
        <v>31</v>
      </c>
      <c r="J637" s="2">
        <v>0</v>
      </c>
      <c r="K637" s="2" t="s">
        <v>939</v>
      </c>
      <c r="L637" s="11">
        <v>0</v>
      </c>
      <c r="M637" s="4">
        <v>0</v>
      </c>
      <c r="N637" s="4">
        <v>0</v>
      </c>
      <c r="O637" s="11" t="s">
        <v>14</v>
      </c>
      <c r="P637" s="19"/>
      <c r="Q637" s="19" t="e">
        <f>LOG10(P637)</f>
        <v>#NUM!</v>
      </c>
      <c r="R637" s="11" t="s">
        <v>14</v>
      </c>
      <c r="S637" s="7"/>
      <c r="T637" s="7" t="e">
        <f>LOG10(S637)</f>
        <v>#NUM!</v>
      </c>
      <c r="U637" s="7" t="e">
        <f>AVERAGE(Q637,T637)</f>
        <v>#NUM!</v>
      </c>
      <c r="V637"/>
      <c r="W637"/>
      <c r="X637"/>
      <c r="Y637"/>
      <c r="Z637"/>
      <c r="AA637"/>
      <c r="AB637"/>
      <c r="AC637"/>
      <c r="AD637"/>
      <c r="AE637"/>
      <c r="AF637"/>
      <c r="AG637"/>
      <c r="AH637"/>
    </row>
    <row r="638" spans="1:34" x14ac:dyDescent="0.2">
      <c r="A638" s="21" t="s">
        <v>382</v>
      </c>
      <c r="B638" s="22" t="s">
        <v>935</v>
      </c>
      <c r="C638" s="23">
        <v>41612</v>
      </c>
      <c r="D638" s="22" t="s">
        <v>10</v>
      </c>
      <c r="E638" s="22" t="s">
        <v>44</v>
      </c>
      <c r="F638" s="22" t="s">
        <v>12</v>
      </c>
      <c r="G638" s="22" t="s">
        <v>13</v>
      </c>
      <c r="H638" s="33">
        <v>11</v>
      </c>
      <c r="I638" s="33">
        <v>43</v>
      </c>
      <c r="J638" s="2">
        <v>0</v>
      </c>
      <c r="K638" s="2" t="s">
        <v>939</v>
      </c>
      <c r="L638" s="11">
        <v>0</v>
      </c>
      <c r="M638" s="4">
        <v>0</v>
      </c>
      <c r="N638" s="4">
        <v>0</v>
      </c>
      <c r="O638" s="11" t="s">
        <v>14</v>
      </c>
      <c r="P638" s="19"/>
      <c r="Q638" s="19" t="e">
        <f>LOG10(P638)</f>
        <v>#NUM!</v>
      </c>
      <c r="R638" s="11" t="s">
        <v>14</v>
      </c>
      <c r="S638" s="7"/>
      <c r="T638" s="7" t="e">
        <f>LOG10(S638)</f>
        <v>#NUM!</v>
      </c>
      <c r="U638" s="7" t="e">
        <f>AVERAGE(Q638,T638)</f>
        <v>#NUM!</v>
      </c>
      <c r="V638"/>
      <c r="W638"/>
      <c r="X638"/>
      <c r="Y638"/>
      <c r="Z638"/>
      <c r="AA638"/>
      <c r="AB638"/>
      <c r="AC638"/>
      <c r="AD638"/>
      <c r="AE638"/>
      <c r="AF638"/>
      <c r="AG638"/>
      <c r="AH638"/>
    </row>
    <row r="639" spans="1:34" x14ac:dyDescent="0.2">
      <c r="A639" s="21" t="s">
        <v>383</v>
      </c>
      <c r="B639" s="22" t="s">
        <v>935</v>
      </c>
      <c r="C639" s="23">
        <v>41612</v>
      </c>
      <c r="D639" s="22" t="s">
        <v>10</v>
      </c>
      <c r="E639" s="22" t="s">
        <v>384</v>
      </c>
      <c r="F639" s="22" t="s">
        <v>12</v>
      </c>
      <c r="G639" s="22" t="s">
        <v>15</v>
      </c>
      <c r="H639" s="33">
        <v>11.25</v>
      </c>
      <c r="I639" s="33">
        <v>41</v>
      </c>
      <c r="J639" s="2">
        <v>0</v>
      </c>
      <c r="K639" s="2" t="s">
        <v>939</v>
      </c>
      <c r="L639" s="11">
        <v>0</v>
      </c>
      <c r="M639" s="4">
        <v>0</v>
      </c>
      <c r="N639" s="4">
        <v>0</v>
      </c>
      <c r="O639" s="11" t="s">
        <v>14</v>
      </c>
      <c r="P639" s="19"/>
      <c r="Q639" s="19" t="e">
        <f>LOG10(P639)</f>
        <v>#NUM!</v>
      </c>
      <c r="R639" s="11" t="s">
        <v>14</v>
      </c>
      <c r="S639" s="7"/>
      <c r="T639" s="7" t="e">
        <f>LOG10(S639)</f>
        <v>#NUM!</v>
      </c>
      <c r="U639" s="7" t="e">
        <f>AVERAGE(Q639,T639)</f>
        <v>#NUM!</v>
      </c>
      <c r="V639"/>
      <c r="W639"/>
      <c r="X639"/>
      <c r="Y639"/>
      <c r="Z639"/>
      <c r="AA639"/>
      <c r="AB639"/>
      <c r="AC639"/>
      <c r="AD639"/>
      <c r="AE639"/>
      <c r="AF639"/>
      <c r="AG639"/>
      <c r="AH639"/>
    </row>
    <row r="640" spans="1:34" x14ac:dyDescent="0.2">
      <c r="A640" s="21" t="s">
        <v>385</v>
      </c>
      <c r="B640" s="22" t="s">
        <v>935</v>
      </c>
      <c r="C640" s="23">
        <v>41612</v>
      </c>
      <c r="D640" s="22" t="s">
        <v>10</v>
      </c>
      <c r="E640" s="22" t="s">
        <v>11</v>
      </c>
      <c r="F640" s="22" t="s">
        <v>12</v>
      </c>
      <c r="G640" s="22" t="s">
        <v>15</v>
      </c>
      <c r="H640" s="33">
        <v>5</v>
      </c>
      <c r="I640" s="33">
        <v>30</v>
      </c>
      <c r="J640" s="2">
        <v>0</v>
      </c>
      <c r="K640" s="2" t="s">
        <v>939</v>
      </c>
      <c r="L640" s="11">
        <v>0</v>
      </c>
      <c r="M640" s="4">
        <v>0</v>
      </c>
      <c r="N640" s="4">
        <v>0</v>
      </c>
      <c r="O640" s="11" t="s">
        <v>14</v>
      </c>
      <c r="P640" s="19"/>
      <c r="Q640" s="19" t="e">
        <f>LOG10(P640)</f>
        <v>#NUM!</v>
      </c>
      <c r="R640" s="11" t="s">
        <v>14</v>
      </c>
      <c r="S640" s="7"/>
      <c r="T640" s="7" t="e">
        <f>LOG10(S640)</f>
        <v>#NUM!</v>
      </c>
      <c r="U640" s="7" t="e">
        <f>AVERAGE(Q640,T640)</f>
        <v>#NUM!</v>
      </c>
      <c r="V640"/>
      <c r="W640"/>
      <c r="X640"/>
      <c r="Y640"/>
      <c r="Z640"/>
      <c r="AA640"/>
      <c r="AB640"/>
      <c r="AC640"/>
      <c r="AD640"/>
      <c r="AE640"/>
      <c r="AF640"/>
      <c r="AG640"/>
      <c r="AH640"/>
    </row>
    <row r="641" spans="1:34" x14ac:dyDescent="0.2">
      <c r="A641" s="21" t="s">
        <v>386</v>
      </c>
      <c r="B641" s="22" t="s">
        <v>935</v>
      </c>
      <c r="C641" s="23">
        <v>41612</v>
      </c>
      <c r="D641" s="22" t="s">
        <v>10</v>
      </c>
      <c r="E641" s="22" t="s">
        <v>384</v>
      </c>
      <c r="F641" s="22" t="s">
        <v>12</v>
      </c>
      <c r="G641" s="22" t="s">
        <v>13</v>
      </c>
      <c r="H641" s="33">
        <v>12</v>
      </c>
      <c r="I641" s="33">
        <v>44</v>
      </c>
      <c r="J641" s="2">
        <v>0</v>
      </c>
      <c r="K641" s="2" t="s">
        <v>939</v>
      </c>
      <c r="L641" s="11">
        <v>0</v>
      </c>
      <c r="M641" s="4">
        <v>0</v>
      </c>
      <c r="N641" s="4">
        <v>0</v>
      </c>
      <c r="O641" s="11" t="s">
        <v>14</v>
      </c>
      <c r="P641" s="19"/>
      <c r="Q641" s="19" t="e">
        <f>LOG10(P641)</f>
        <v>#NUM!</v>
      </c>
      <c r="R641" s="11" t="s">
        <v>14</v>
      </c>
      <c r="S641" s="7"/>
      <c r="T641" s="7" t="e">
        <f>LOG10(S641)</f>
        <v>#NUM!</v>
      </c>
      <c r="U641" s="7" t="e">
        <f>AVERAGE(Q641,T641)</f>
        <v>#NUM!</v>
      </c>
      <c r="V641"/>
      <c r="W641"/>
      <c r="X641"/>
      <c r="Y641"/>
      <c r="Z641"/>
      <c r="AA641"/>
      <c r="AB641"/>
      <c r="AC641"/>
      <c r="AD641"/>
      <c r="AE641"/>
      <c r="AF641"/>
      <c r="AG641"/>
      <c r="AH641"/>
    </row>
    <row r="642" spans="1:34" x14ac:dyDescent="0.2">
      <c r="A642" s="21" t="s">
        <v>387</v>
      </c>
      <c r="B642" s="22" t="s">
        <v>934</v>
      </c>
      <c r="C642" s="23">
        <v>41619</v>
      </c>
      <c r="D642" s="22" t="s">
        <v>10</v>
      </c>
      <c r="E642" s="22" t="s">
        <v>18</v>
      </c>
      <c r="F642" s="22" t="s">
        <v>12</v>
      </c>
      <c r="G642" s="22" t="s">
        <v>15</v>
      </c>
      <c r="H642" s="2">
        <v>8.5</v>
      </c>
      <c r="I642" s="2">
        <v>45</v>
      </c>
      <c r="J642" s="2">
        <v>0</v>
      </c>
      <c r="K642" s="2" t="s">
        <v>939</v>
      </c>
      <c r="L642" s="11">
        <v>0</v>
      </c>
      <c r="M642" s="4">
        <v>0</v>
      </c>
      <c r="N642" s="4">
        <v>0</v>
      </c>
      <c r="O642" s="11" t="s">
        <v>14</v>
      </c>
      <c r="P642" s="19"/>
      <c r="Q642" s="19" t="e">
        <f>LOG10(P642)</f>
        <v>#NUM!</v>
      </c>
      <c r="R642" s="11" t="s">
        <v>14</v>
      </c>
      <c r="S642" s="7"/>
      <c r="T642" s="7" t="e">
        <f>LOG10(S642)</f>
        <v>#NUM!</v>
      </c>
      <c r="U642" s="7" t="e">
        <f>AVERAGE(Q642,T642)</f>
        <v>#NUM!</v>
      </c>
      <c r="V642"/>
      <c r="W642"/>
      <c r="X642"/>
      <c r="Y642"/>
      <c r="Z642"/>
      <c r="AA642"/>
      <c r="AB642"/>
      <c r="AC642"/>
      <c r="AD642"/>
      <c r="AE642"/>
      <c r="AF642"/>
      <c r="AG642"/>
      <c r="AH642"/>
    </row>
    <row r="643" spans="1:34" x14ac:dyDescent="0.2">
      <c r="A643" s="21" t="s">
        <v>913</v>
      </c>
      <c r="B643" s="22" t="s">
        <v>933</v>
      </c>
      <c r="C643" s="23">
        <v>41624</v>
      </c>
      <c r="D643" s="22" t="s">
        <v>10</v>
      </c>
      <c r="E643" s="22" t="s">
        <v>16</v>
      </c>
      <c r="F643" s="22" t="s">
        <v>12</v>
      </c>
      <c r="G643" s="22" t="s">
        <v>13</v>
      </c>
      <c r="H643" s="2">
        <v>6.5</v>
      </c>
      <c r="I643" s="2">
        <v>38</v>
      </c>
      <c r="J643" s="2">
        <v>0</v>
      </c>
      <c r="K643" s="2" t="s">
        <v>940</v>
      </c>
      <c r="L643" s="37" t="s">
        <v>942</v>
      </c>
      <c r="M643" s="38" t="s">
        <v>942</v>
      </c>
      <c r="N643" s="38" t="s">
        <v>942</v>
      </c>
      <c r="O643" s="11">
        <v>25.433202743530273</v>
      </c>
      <c r="P643" s="19">
        <f>(10^((O643-22.04942)/-3.34789))</f>
        <v>9.7561618304717684E-2</v>
      </c>
      <c r="Q643" s="19">
        <f>LOG10(P643)</f>
        <v>-1.0107210044327242</v>
      </c>
      <c r="R643" s="11">
        <v>25.760650634765625</v>
      </c>
      <c r="S643" s="7">
        <f>(10^((R643-22.04942)/-3.34789))</f>
        <v>7.7888215251086371E-2</v>
      </c>
      <c r="T643" s="7">
        <f>LOG10(S643)</f>
        <v>-1.108528247572538</v>
      </c>
      <c r="U643" s="7">
        <f>AVERAGE(Q643,T643)</f>
        <v>-1.059624626002631</v>
      </c>
      <c r="V643"/>
      <c r="W643"/>
      <c r="X643"/>
      <c r="Y643"/>
      <c r="Z643"/>
      <c r="AA643"/>
      <c r="AB643"/>
      <c r="AC643"/>
      <c r="AD643"/>
      <c r="AE643"/>
      <c r="AF643"/>
      <c r="AG643"/>
      <c r="AH643"/>
    </row>
    <row r="644" spans="1:34" x14ac:dyDescent="0.2">
      <c r="A644" s="21" t="s">
        <v>861</v>
      </c>
      <c r="B644" s="22" t="s">
        <v>932</v>
      </c>
      <c r="C644" s="23">
        <v>41625</v>
      </c>
      <c r="D644" s="22" t="s">
        <v>10</v>
      </c>
      <c r="E644" s="22" t="s">
        <v>27</v>
      </c>
      <c r="F644" s="22" t="s">
        <v>12</v>
      </c>
      <c r="G644" s="22" t="s">
        <v>13</v>
      </c>
      <c r="H644" s="2">
        <v>6.25</v>
      </c>
      <c r="I644" s="2">
        <v>35</v>
      </c>
      <c r="J644" s="2">
        <v>0</v>
      </c>
      <c r="K644" s="2" t="s">
        <v>939</v>
      </c>
      <c r="L644" s="37" t="s">
        <v>942</v>
      </c>
      <c r="M644" s="38" t="s">
        <v>942</v>
      </c>
      <c r="N644" s="38" t="s">
        <v>942</v>
      </c>
      <c r="O644" s="11">
        <v>28.114952087402344</v>
      </c>
      <c r="P644" s="19">
        <f>(10^((O644-22.04942)/-3.34789))</f>
        <v>1.5425962671105598E-2</v>
      </c>
      <c r="Q644" s="19">
        <f>LOG10(P644)</f>
        <v>-1.8117477239103861</v>
      </c>
      <c r="R644" s="11">
        <v>28.043977737426758</v>
      </c>
      <c r="S644" s="7">
        <f>(10^((R644-22.04942)/-3.34789))</f>
        <v>1.6197649679815841E-2</v>
      </c>
      <c r="T644" s="7">
        <f>LOG10(S644)</f>
        <v>-1.7905479981202359</v>
      </c>
      <c r="U644" s="7">
        <f>AVERAGE(Q644,T644)</f>
        <v>-1.8011478610153109</v>
      </c>
      <c r="V644"/>
      <c r="W644"/>
      <c r="X644"/>
      <c r="Y644"/>
      <c r="Z644"/>
      <c r="AA644"/>
      <c r="AB644"/>
      <c r="AC644"/>
      <c r="AD644"/>
      <c r="AE644"/>
      <c r="AF644"/>
      <c r="AG644"/>
      <c r="AH644"/>
    </row>
    <row r="645" spans="1:34" x14ac:dyDescent="0.2">
      <c r="A645" s="21" t="s">
        <v>560</v>
      </c>
      <c r="B645" s="22" t="s">
        <v>932</v>
      </c>
      <c r="C645" s="23">
        <v>41625</v>
      </c>
      <c r="D645" s="22" t="s">
        <v>10</v>
      </c>
      <c r="E645" s="22" t="s">
        <v>17</v>
      </c>
      <c r="F645" s="22" t="s">
        <v>12</v>
      </c>
      <c r="G645" s="22" t="s">
        <v>15</v>
      </c>
      <c r="H645" s="2">
        <v>18</v>
      </c>
      <c r="I645" s="2">
        <v>49</v>
      </c>
      <c r="J645" s="2">
        <v>0</v>
      </c>
      <c r="K645" s="2" t="s">
        <v>939</v>
      </c>
      <c r="L645" s="37" t="s">
        <v>942</v>
      </c>
      <c r="M645" s="4">
        <v>0</v>
      </c>
      <c r="N645" s="38" t="s">
        <v>942</v>
      </c>
      <c r="O645" s="11" t="s">
        <v>14</v>
      </c>
      <c r="P645" s="19"/>
      <c r="Q645" s="19" t="e">
        <f>LOG10(P645)</f>
        <v>#NUM!</v>
      </c>
      <c r="R645" s="11">
        <v>39.144096374511719</v>
      </c>
      <c r="S645" s="7">
        <f>(10^((R645-22.04942)/-3.34789))</f>
        <v>7.8324105952379995E-6</v>
      </c>
      <c r="T645" s="7">
        <f>LOG10(S645)</f>
        <v>-5.1061045537672145</v>
      </c>
      <c r="U645" s="7" t="e">
        <f>AVERAGE(Q645,T645)</f>
        <v>#NUM!</v>
      </c>
      <c r="V645"/>
      <c r="W645"/>
      <c r="X645"/>
      <c r="Y645"/>
      <c r="Z645"/>
      <c r="AA645"/>
      <c r="AB645"/>
      <c r="AC645"/>
      <c r="AD645"/>
      <c r="AE645"/>
      <c r="AF645"/>
      <c r="AG645"/>
      <c r="AH645"/>
    </row>
    <row r="646" spans="1:34" x14ac:dyDescent="0.2">
      <c r="A646" s="21" t="s">
        <v>388</v>
      </c>
      <c r="B646" s="22" t="s">
        <v>932</v>
      </c>
      <c r="C646" s="23">
        <v>41625</v>
      </c>
      <c r="D646" s="22" t="s">
        <v>10</v>
      </c>
      <c r="E646" s="22" t="s">
        <v>44</v>
      </c>
      <c r="F646" s="22" t="s">
        <v>12</v>
      </c>
      <c r="G646" s="22" t="s">
        <v>15</v>
      </c>
      <c r="H646" s="2">
        <v>9.5</v>
      </c>
      <c r="I646" s="2">
        <v>44</v>
      </c>
      <c r="J646" s="2">
        <v>0</v>
      </c>
      <c r="K646" s="2" t="s">
        <v>939</v>
      </c>
      <c r="L646" s="11">
        <v>0</v>
      </c>
      <c r="M646" s="4">
        <v>0</v>
      </c>
      <c r="N646" s="4">
        <v>0</v>
      </c>
      <c r="O646" s="11" t="s">
        <v>14</v>
      </c>
      <c r="P646" s="19"/>
      <c r="Q646" s="19" t="e">
        <f>LOG10(P646)</f>
        <v>#NUM!</v>
      </c>
      <c r="R646" s="11" t="s">
        <v>14</v>
      </c>
      <c r="S646" s="7"/>
      <c r="T646" s="7" t="e">
        <f>LOG10(S646)</f>
        <v>#NUM!</v>
      </c>
      <c r="U646" s="7" t="e">
        <f>AVERAGE(Q646,T646)</f>
        <v>#NUM!</v>
      </c>
      <c r="V646"/>
      <c r="W646"/>
      <c r="X646"/>
      <c r="Y646"/>
      <c r="Z646"/>
      <c r="AA646"/>
      <c r="AB646"/>
      <c r="AC646"/>
      <c r="AD646"/>
      <c r="AE646"/>
      <c r="AF646"/>
      <c r="AG646"/>
      <c r="AH646"/>
    </row>
    <row r="647" spans="1:34" x14ac:dyDescent="0.2">
      <c r="A647" s="21" t="s">
        <v>389</v>
      </c>
      <c r="B647" s="22" t="s">
        <v>932</v>
      </c>
      <c r="C647" s="23">
        <v>41625</v>
      </c>
      <c r="D647" s="22" t="s">
        <v>10</v>
      </c>
      <c r="E647" s="22" t="s">
        <v>18</v>
      </c>
      <c r="F647" s="22" t="s">
        <v>12</v>
      </c>
      <c r="G647" s="22" t="s">
        <v>15</v>
      </c>
      <c r="H647" s="2">
        <v>8.5</v>
      </c>
      <c r="I647" s="2">
        <v>43</v>
      </c>
      <c r="J647" s="2">
        <v>0</v>
      </c>
      <c r="K647" s="2" t="s">
        <v>939</v>
      </c>
      <c r="L647" s="11">
        <v>0</v>
      </c>
      <c r="M647" s="4">
        <v>0</v>
      </c>
      <c r="N647" s="4">
        <v>0</v>
      </c>
      <c r="O647" s="11" t="s">
        <v>14</v>
      </c>
      <c r="P647" s="19"/>
      <c r="Q647" s="19" t="e">
        <f>LOG10(P647)</f>
        <v>#NUM!</v>
      </c>
      <c r="R647" s="11" t="s">
        <v>14</v>
      </c>
      <c r="S647" s="7"/>
      <c r="T647" s="7" t="e">
        <f>LOG10(S647)</f>
        <v>#NUM!</v>
      </c>
      <c r="U647" s="7" t="e">
        <f>AVERAGE(Q647,T647)</f>
        <v>#NUM!</v>
      </c>
      <c r="V647"/>
      <c r="W647"/>
      <c r="X647"/>
      <c r="Y647"/>
      <c r="Z647"/>
      <c r="AA647"/>
      <c r="AB647"/>
      <c r="AC647"/>
      <c r="AD647"/>
      <c r="AE647"/>
      <c r="AF647"/>
      <c r="AG647"/>
      <c r="AH647"/>
    </row>
    <row r="648" spans="1:34" x14ac:dyDescent="0.2">
      <c r="A648" s="21" t="s">
        <v>809</v>
      </c>
      <c r="B648" s="22" t="s">
        <v>931</v>
      </c>
      <c r="C648" s="23">
        <v>41649</v>
      </c>
      <c r="D648" s="22" t="s">
        <v>10</v>
      </c>
      <c r="E648" s="22" t="s">
        <v>16</v>
      </c>
      <c r="F648" s="22" t="s">
        <v>12</v>
      </c>
      <c r="G648" s="22" t="s">
        <v>15</v>
      </c>
      <c r="H648" s="33">
        <v>5.75</v>
      </c>
      <c r="I648" s="33">
        <v>36</v>
      </c>
      <c r="J648" s="2">
        <v>0</v>
      </c>
      <c r="K648" s="2" t="s">
        <v>940</v>
      </c>
      <c r="L648" s="37" t="s">
        <v>942</v>
      </c>
      <c r="M648" s="38" t="s">
        <v>942</v>
      </c>
      <c r="N648" s="38" t="s">
        <v>942</v>
      </c>
      <c r="O648" s="11">
        <v>29.185306549072266</v>
      </c>
      <c r="P648" s="19">
        <f>(10^((O648-22.04942)/-3.34789))</f>
        <v>7.3882590064368652E-3</v>
      </c>
      <c r="Q648" s="19">
        <f>LOG10(P648)</f>
        <v>-2.131457888124241</v>
      </c>
      <c r="R648" s="11">
        <v>29.168941497802734</v>
      </c>
      <c r="S648" s="7">
        <f>(10^((R648-22.04942)/-3.34789))</f>
        <v>7.4718867478079931E-3</v>
      </c>
      <c r="T648" s="7">
        <f>LOG10(S648)</f>
        <v>-2.1265697193763033</v>
      </c>
      <c r="U648" s="7">
        <f>AVERAGE(Q648,T648)</f>
        <v>-2.1290138037502722</v>
      </c>
      <c r="V648"/>
      <c r="W648"/>
      <c r="X648"/>
      <c r="Y648"/>
      <c r="Z648"/>
      <c r="AA648"/>
      <c r="AB648"/>
      <c r="AC648"/>
      <c r="AD648"/>
      <c r="AE648"/>
      <c r="AF648"/>
      <c r="AG648"/>
      <c r="AH648"/>
    </row>
    <row r="649" spans="1:34" x14ac:dyDescent="0.2">
      <c r="A649" s="21" t="s">
        <v>902</v>
      </c>
      <c r="B649" s="22" t="s">
        <v>931</v>
      </c>
      <c r="C649" s="23">
        <v>41649</v>
      </c>
      <c r="D649" s="22" t="s">
        <v>10</v>
      </c>
      <c r="E649" s="22" t="s">
        <v>16</v>
      </c>
      <c r="F649" s="22" t="s">
        <v>12</v>
      </c>
      <c r="G649" s="22" t="s">
        <v>13</v>
      </c>
      <c r="H649" s="33">
        <v>5.75</v>
      </c>
      <c r="I649" s="33">
        <v>37</v>
      </c>
      <c r="J649" s="2">
        <v>0</v>
      </c>
      <c r="K649" s="2" t="s">
        <v>940</v>
      </c>
      <c r="L649" s="37" t="s">
        <v>942</v>
      </c>
      <c r="M649" s="38" t="s">
        <v>942</v>
      </c>
      <c r="N649" s="38" t="s">
        <v>942</v>
      </c>
      <c r="O649" s="11">
        <v>25.991426467895508</v>
      </c>
      <c r="P649" s="19">
        <f>(10^((O649-22.04942)/-3.34789))</f>
        <v>6.645689209689927E-2</v>
      </c>
      <c r="Q649" s="19">
        <f>LOG10(P649)</f>
        <v>-1.1774599726680111</v>
      </c>
      <c r="R649" s="11">
        <v>26.252424240112305</v>
      </c>
      <c r="S649" s="7">
        <f>(10^((R649-22.04942)/-3.34789))</f>
        <v>5.5536837058315497E-2</v>
      </c>
      <c r="T649" s="7">
        <f>LOG10(S649)</f>
        <v>-1.2554188578813232</v>
      </c>
      <c r="U649" s="7">
        <f>AVERAGE(Q649,T649)</f>
        <v>-1.2164394152746671</v>
      </c>
      <c r="V649"/>
      <c r="W649"/>
      <c r="X649"/>
      <c r="Y649"/>
      <c r="Z649"/>
      <c r="AA649"/>
      <c r="AB649"/>
      <c r="AC649"/>
      <c r="AD649"/>
      <c r="AE649"/>
      <c r="AF649"/>
      <c r="AG649"/>
      <c r="AH649"/>
    </row>
    <row r="650" spans="1:34" x14ac:dyDescent="0.2">
      <c r="A650" s="21" t="s">
        <v>808</v>
      </c>
      <c r="B650" s="22" t="s">
        <v>931</v>
      </c>
      <c r="C650" s="23">
        <v>41649</v>
      </c>
      <c r="D650" s="22" t="s">
        <v>10</v>
      </c>
      <c r="E650" s="22" t="s">
        <v>27</v>
      </c>
      <c r="F650" s="22" t="s">
        <v>12</v>
      </c>
      <c r="G650" s="22" t="s">
        <v>15</v>
      </c>
      <c r="H650" s="33">
        <v>5</v>
      </c>
      <c r="I650" s="33">
        <v>32</v>
      </c>
      <c r="J650" s="2">
        <v>0</v>
      </c>
      <c r="K650" s="2" t="s">
        <v>940</v>
      </c>
      <c r="L650" s="37" t="s">
        <v>942</v>
      </c>
      <c r="M650" s="38" t="s">
        <v>942</v>
      </c>
      <c r="N650" s="38" t="s">
        <v>942</v>
      </c>
      <c r="O650" s="11">
        <v>29.182645797729492</v>
      </c>
      <c r="P650" s="19">
        <f>(10^((O650-22.04942)/-3.34789))</f>
        <v>7.4017918277787913E-3</v>
      </c>
      <c r="Q650" s="19">
        <f>LOG10(P650)</f>
        <v>-2.1306631334152231</v>
      </c>
      <c r="R650" s="11">
        <v>29.242712020874023</v>
      </c>
      <c r="S650" s="7">
        <f>(10^((R650-22.04942)/-3.34789))</f>
        <v>7.1022401027484262E-3</v>
      </c>
      <c r="T650" s="7">
        <f>LOG10(S650)</f>
        <v>-2.1486046497567193</v>
      </c>
      <c r="U650" s="7">
        <f>AVERAGE(Q650,T650)</f>
        <v>-2.1396338915859712</v>
      </c>
      <c r="V650"/>
      <c r="W650"/>
      <c r="X650"/>
      <c r="Y650"/>
      <c r="Z650"/>
      <c r="AA650"/>
      <c r="AB650"/>
      <c r="AC650"/>
      <c r="AD650"/>
      <c r="AE650"/>
      <c r="AF650"/>
      <c r="AG650"/>
      <c r="AH650"/>
    </row>
    <row r="651" spans="1:34" x14ac:dyDescent="0.2">
      <c r="A651" s="21" t="s">
        <v>878</v>
      </c>
      <c r="B651" s="22" t="s">
        <v>931</v>
      </c>
      <c r="C651" s="23">
        <v>41649</v>
      </c>
      <c r="D651" s="22" t="s">
        <v>10</v>
      </c>
      <c r="E651" s="22" t="s">
        <v>16</v>
      </c>
      <c r="F651" s="22" t="s">
        <v>12</v>
      </c>
      <c r="G651" s="22" t="s">
        <v>15</v>
      </c>
      <c r="H651" s="33">
        <v>5.75</v>
      </c>
      <c r="I651" s="33">
        <v>34</v>
      </c>
      <c r="J651" s="2">
        <v>0</v>
      </c>
      <c r="K651" s="2" t="s">
        <v>939</v>
      </c>
      <c r="L651" s="37" t="s">
        <v>942</v>
      </c>
      <c r="M651" s="38" t="s">
        <v>942</v>
      </c>
      <c r="N651" s="38" t="s">
        <v>942</v>
      </c>
      <c r="O651" s="11">
        <v>27.441469192504883</v>
      </c>
      <c r="P651" s="19">
        <f>(10^((O651-22.04942)/-3.34789))</f>
        <v>2.4514252269985128E-2</v>
      </c>
      <c r="Q651" s="19">
        <f>LOG10(P651)</f>
        <v>-1.6105813490003797</v>
      </c>
      <c r="R651" s="11">
        <v>27.532955169677734</v>
      </c>
      <c r="S651" s="7">
        <f>(10^((R651-22.04942)/-3.34789))</f>
        <v>2.3019304217711391E-2</v>
      </c>
      <c r="T651" s="7">
        <f>LOG10(S651)</f>
        <v>-1.637907807507933</v>
      </c>
      <c r="U651" s="7">
        <f>AVERAGE(Q651,T651)</f>
        <v>-1.6242445782541564</v>
      </c>
      <c r="V651"/>
      <c r="W651"/>
      <c r="X651"/>
      <c r="Y651"/>
      <c r="Z651"/>
      <c r="AA651"/>
      <c r="AB651"/>
      <c r="AC651"/>
      <c r="AD651"/>
      <c r="AE651"/>
      <c r="AF651"/>
      <c r="AG651"/>
      <c r="AH651"/>
    </row>
    <row r="652" spans="1:34" x14ac:dyDescent="0.2">
      <c r="A652" s="21" t="s">
        <v>796</v>
      </c>
      <c r="B652" s="22" t="s">
        <v>931</v>
      </c>
      <c r="C652" s="23">
        <v>41649</v>
      </c>
      <c r="D652" s="22" t="s">
        <v>10</v>
      </c>
      <c r="E652" s="22" t="s">
        <v>27</v>
      </c>
      <c r="F652" s="22" t="s">
        <v>12</v>
      </c>
      <c r="G652" s="22" t="s">
        <v>15</v>
      </c>
      <c r="H652" s="33">
        <v>4.5</v>
      </c>
      <c r="I652" s="33">
        <v>32</v>
      </c>
      <c r="J652" s="2">
        <v>0</v>
      </c>
      <c r="K652" s="2" t="s">
        <v>939</v>
      </c>
      <c r="L652" s="37" t="s">
        <v>942</v>
      </c>
      <c r="M652" s="38" t="s">
        <v>942</v>
      </c>
      <c r="N652" s="38" t="s">
        <v>942</v>
      </c>
      <c r="O652" s="11">
        <v>29.406290054321289</v>
      </c>
      <c r="P652" s="19">
        <f>(10^((O652-22.04942)/-3.34789))</f>
        <v>6.3465150168364104E-3</v>
      </c>
      <c r="Q652" s="19">
        <f>LOG10(P652)</f>
        <v>-2.1974646880038735</v>
      </c>
      <c r="R652" s="11">
        <v>29.442756652832031</v>
      </c>
      <c r="S652" s="7">
        <f>(10^((R652-22.04942)/-3.34789))</f>
        <v>6.1893194649559899E-3</v>
      </c>
      <c r="T652" s="7">
        <f>LOG10(S652)</f>
        <v>-2.2083571003921967</v>
      </c>
      <c r="U652" s="7">
        <f>AVERAGE(Q652,T652)</f>
        <v>-2.2029108941980349</v>
      </c>
      <c r="V652"/>
      <c r="W652"/>
      <c r="X652"/>
      <c r="Y652"/>
      <c r="Z652"/>
      <c r="AA652"/>
      <c r="AB652"/>
      <c r="AC652"/>
      <c r="AD652"/>
      <c r="AE652"/>
      <c r="AF652"/>
      <c r="AG652"/>
      <c r="AH652"/>
    </row>
    <row r="653" spans="1:34" x14ac:dyDescent="0.2">
      <c r="A653" s="21" t="s">
        <v>890</v>
      </c>
      <c r="B653" s="22" t="s">
        <v>931</v>
      </c>
      <c r="C653" s="23">
        <v>41649</v>
      </c>
      <c r="D653" s="22" t="s">
        <v>10</v>
      </c>
      <c r="E653" s="22" t="s">
        <v>16</v>
      </c>
      <c r="F653" s="22" t="s">
        <v>12</v>
      </c>
      <c r="G653" s="22" t="s">
        <v>13</v>
      </c>
      <c r="H653" s="33">
        <v>6</v>
      </c>
      <c r="I653" s="33">
        <v>35</v>
      </c>
      <c r="J653" s="2">
        <v>0</v>
      </c>
      <c r="K653" s="2" t="s">
        <v>940</v>
      </c>
      <c r="L653" s="37" t="s">
        <v>942</v>
      </c>
      <c r="M653" s="38" t="s">
        <v>942</v>
      </c>
      <c r="N653" s="38" t="s">
        <v>942</v>
      </c>
      <c r="O653" s="11">
        <v>26.814788818359375</v>
      </c>
      <c r="P653" s="19">
        <f>(10^((O653-22.04942)/-3.34789))</f>
        <v>3.7722921430799888E-2</v>
      </c>
      <c r="Q653" s="19">
        <f>LOG10(P653)</f>
        <v>-1.4233946809361639</v>
      </c>
      <c r="R653" s="11">
        <v>26.848695755004883</v>
      </c>
      <c r="S653" s="7">
        <f>(10^((R653-22.04942)/-3.34789))</f>
        <v>3.6853391978045609E-2</v>
      </c>
      <c r="T653" s="7">
        <f>LOG10(S653)</f>
        <v>-1.4335225335972455</v>
      </c>
      <c r="U653" s="7">
        <f>AVERAGE(Q653,T653)</f>
        <v>-1.4284586072667047</v>
      </c>
      <c r="V653"/>
      <c r="W653"/>
      <c r="X653"/>
      <c r="Y653"/>
      <c r="Z653"/>
      <c r="AA653"/>
      <c r="AB653"/>
      <c r="AC653"/>
      <c r="AD653"/>
      <c r="AE653"/>
      <c r="AF653"/>
      <c r="AG653"/>
      <c r="AH653"/>
    </row>
    <row r="654" spans="1:34" x14ac:dyDescent="0.2">
      <c r="A654" s="21" t="s">
        <v>755</v>
      </c>
      <c r="B654" s="22" t="s">
        <v>931</v>
      </c>
      <c r="C654" s="23">
        <v>41649</v>
      </c>
      <c r="D654" s="22" t="s">
        <v>10</v>
      </c>
      <c r="E654" s="22" t="s">
        <v>16</v>
      </c>
      <c r="F654" s="22" t="s">
        <v>12</v>
      </c>
      <c r="G654" s="22" t="s">
        <v>15</v>
      </c>
      <c r="H654" s="33">
        <v>5.5</v>
      </c>
      <c r="I654" s="33">
        <v>35</v>
      </c>
      <c r="J654" s="2">
        <v>0</v>
      </c>
      <c r="K654" s="2" t="s">
        <v>940</v>
      </c>
      <c r="L654" s="37" t="s">
        <v>942</v>
      </c>
      <c r="M654" s="38" t="s">
        <v>942</v>
      </c>
      <c r="N654" s="38" t="s">
        <v>942</v>
      </c>
      <c r="O654" s="11">
        <v>30.451381683349609</v>
      </c>
      <c r="P654" s="19">
        <f>(10^((O654-22.04942)/-3.34789))</f>
        <v>3.0929367912575934E-3</v>
      </c>
      <c r="Q654" s="19">
        <f>LOG10(P654)</f>
        <v>-2.5096289553568392</v>
      </c>
      <c r="R654" s="11">
        <v>30.491189956665039</v>
      </c>
      <c r="S654" s="7">
        <f>(10^((R654-22.04942)/-3.34789))</f>
        <v>3.009403964107705E-3</v>
      </c>
      <c r="T654" s="7">
        <f>LOG10(S654)</f>
        <v>-2.5215195112936923</v>
      </c>
      <c r="U654" s="7">
        <f>AVERAGE(Q654,T654)</f>
        <v>-2.5155742333252658</v>
      </c>
      <c r="V654"/>
      <c r="W654"/>
      <c r="X654"/>
      <c r="Y654"/>
      <c r="Z654"/>
      <c r="AA654"/>
      <c r="AB654"/>
      <c r="AC654"/>
      <c r="AD654"/>
      <c r="AE654"/>
      <c r="AF654"/>
      <c r="AG654"/>
      <c r="AH654"/>
    </row>
    <row r="655" spans="1:34" x14ac:dyDescent="0.2">
      <c r="A655" s="21" t="s">
        <v>906</v>
      </c>
      <c r="B655" s="22" t="s">
        <v>931</v>
      </c>
      <c r="C655" s="23">
        <v>41649</v>
      </c>
      <c r="D655" s="22" t="s">
        <v>10</v>
      </c>
      <c r="E655" s="22" t="s">
        <v>16</v>
      </c>
      <c r="F655" s="22" t="s">
        <v>12</v>
      </c>
      <c r="G655" s="22" t="s">
        <v>13</v>
      </c>
      <c r="H655" s="33">
        <v>6.25</v>
      </c>
      <c r="I655" s="33">
        <v>37</v>
      </c>
      <c r="J655" s="2">
        <v>0</v>
      </c>
      <c r="K655" s="2" t="s">
        <v>940</v>
      </c>
      <c r="L655" s="37" t="s">
        <v>942</v>
      </c>
      <c r="M655" s="38" t="s">
        <v>942</v>
      </c>
      <c r="N655" s="38" t="s">
        <v>942</v>
      </c>
      <c r="O655" s="11">
        <v>25.888452529907227</v>
      </c>
      <c r="P655" s="19">
        <f>(10^((O655-22.04942)/-3.34789))</f>
        <v>7.1334215451853061E-2</v>
      </c>
      <c r="Q655" s="19">
        <f>LOG10(P655)</f>
        <v>-1.146702110854068</v>
      </c>
      <c r="R655" s="11">
        <v>25.805150985717773</v>
      </c>
      <c r="S655" s="7">
        <f>(10^((R655-22.04942)/-3.34789))</f>
        <v>7.5540471905723452E-2</v>
      </c>
      <c r="T655" s="7">
        <f>LOG10(S655)</f>
        <v>-1.1218203064371208</v>
      </c>
      <c r="U655" s="7">
        <f>AVERAGE(Q655,T655)</f>
        <v>-1.1342612086455945</v>
      </c>
      <c r="V655"/>
      <c r="W655"/>
      <c r="X655"/>
      <c r="Y655"/>
      <c r="Z655"/>
      <c r="AA655"/>
      <c r="AB655"/>
      <c r="AC655"/>
      <c r="AD655"/>
      <c r="AE655"/>
      <c r="AF655"/>
      <c r="AG655"/>
      <c r="AH655"/>
    </row>
    <row r="656" spans="1:34" x14ac:dyDescent="0.2">
      <c r="A656" s="21" t="s">
        <v>718</v>
      </c>
      <c r="B656" s="22" t="s">
        <v>931</v>
      </c>
      <c r="C656" s="23">
        <v>41649</v>
      </c>
      <c r="D656" s="22" t="s">
        <v>10</v>
      </c>
      <c r="E656" s="22" t="s">
        <v>16</v>
      </c>
      <c r="F656" s="22" t="s">
        <v>12</v>
      </c>
      <c r="G656" s="22" t="s">
        <v>15</v>
      </c>
      <c r="H656" s="33">
        <v>5.25</v>
      </c>
      <c r="I656" s="33">
        <v>35</v>
      </c>
      <c r="J656" s="2">
        <v>0</v>
      </c>
      <c r="K656" s="2" t="s">
        <v>940</v>
      </c>
      <c r="L656" s="37" t="s">
        <v>942</v>
      </c>
      <c r="M656" s="38" t="s">
        <v>942</v>
      </c>
      <c r="N656" s="38" t="s">
        <v>942</v>
      </c>
      <c r="O656" s="11">
        <v>31.934825897216797</v>
      </c>
      <c r="P656" s="19">
        <f>(10^((O656-22.04942)/-3.34789))</f>
        <v>1.1149946680073315E-3</v>
      </c>
      <c r="Q656" s="19">
        <f>LOG10(P656)</f>
        <v>-2.9527272094414081</v>
      </c>
      <c r="R656" s="11">
        <v>31.555971145629883</v>
      </c>
      <c r="S656" s="7">
        <f>(10^((R656-22.04942)/-3.34789))</f>
        <v>1.446888405592816E-3</v>
      </c>
      <c r="T656" s="7">
        <f>LOG10(S656)</f>
        <v>-2.8395649634933888</v>
      </c>
      <c r="U656" s="7">
        <f>AVERAGE(Q656,T656)</f>
        <v>-2.8961460864673985</v>
      </c>
      <c r="V656"/>
      <c r="W656"/>
      <c r="X656"/>
      <c r="Y656"/>
      <c r="Z656"/>
      <c r="AA656"/>
      <c r="AB656"/>
      <c r="AC656"/>
      <c r="AD656"/>
      <c r="AE656"/>
      <c r="AF656"/>
      <c r="AG656"/>
      <c r="AH656"/>
    </row>
    <row r="657" spans="1:34" x14ac:dyDescent="0.2">
      <c r="A657" s="21" t="s">
        <v>791</v>
      </c>
      <c r="B657" s="22" t="s">
        <v>931</v>
      </c>
      <c r="C657" s="23">
        <v>41649</v>
      </c>
      <c r="D657" s="22" t="s">
        <v>10</v>
      </c>
      <c r="E657" s="22" t="s">
        <v>30</v>
      </c>
      <c r="F657" s="22" t="s">
        <v>12</v>
      </c>
      <c r="G657" s="22" t="s">
        <v>13</v>
      </c>
      <c r="H657" s="33">
        <v>6.5</v>
      </c>
      <c r="I657" s="33">
        <v>38</v>
      </c>
      <c r="J657" s="2">
        <v>0</v>
      </c>
      <c r="K657" s="2" t="s">
        <v>939</v>
      </c>
      <c r="L657" s="37" t="s">
        <v>942</v>
      </c>
      <c r="M657" s="38" t="s">
        <v>942</v>
      </c>
      <c r="N657" s="38" t="s">
        <v>942</v>
      </c>
      <c r="O657" s="11">
        <v>29.560659408569336</v>
      </c>
      <c r="P657" s="19">
        <f>(10^((O657-22.04942)/-3.34789))</f>
        <v>5.7072364499089539E-3</v>
      </c>
      <c r="Q657" s="19">
        <f>LOG10(P657)</f>
        <v>-2.2435741343261979</v>
      </c>
      <c r="R657" s="11">
        <v>29.525949478149414</v>
      </c>
      <c r="S657" s="7">
        <f>(10^((R657-22.04942)/-3.34789))</f>
        <v>5.8451218493506636E-3</v>
      </c>
      <c r="T657" s="7">
        <f>LOG10(S657)</f>
        <v>-2.2332064309608177</v>
      </c>
      <c r="U657" s="7">
        <f>AVERAGE(Q657,T657)</f>
        <v>-2.2383902826435076</v>
      </c>
      <c r="V657"/>
      <c r="W657"/>
      <c r="X657"/>
      <c r="Y657"/>
      <c r="Z657"/>
      <c r="AA657"/>
      <c r="AB657"/>
      <c r="AC657"/>
      <c r="AD657"/>
      <c r="AE657"/>
      <c r="AF657"/>
      <c r="AG657"/>
      <c r="AH657"/>
    </row>
    <row r="658" spans="1:34" x14ac:dyDescent="0.2">
      <c r="A658" s="21" t="s">
        <v>732</v>
      </c>
      <c r="B658" s="22" t="s">
        <v>931</v>
      </c>
      <c r="C658" s="23">
        <v>41649</v>
      </c>
      <c r="D658" s="22" t="s">
        <v>10</v>
      </c>
      <c r="E658" s="22" t="s">
        <v>16</v>
      </c>
      <c r="F658" s="22" t="s">
        <v>12</v>
      </c>
      <c r="G658" s="22" t="s">
        <v>15</v>
      </c>
      <c r="H658" s="33">
        <v>5.75</v>
      </c>
      <c r="I658" s="33">
        <v>35</v>
      </c>
      <c r="J658" s="2">
        <v>0</v>
      </c>
      <c r="K658" s="2" t="s">
        <v>940</v>
      </c>
      <c r="L658" s="37" t="s">
        <v>942</v>
      </c>
      <c r="M658" s="38" t="s">
        <v>942</v>
      </c>
      <c r="N658" s="38" t="s">
        <v>942</v>
      </c>
      <c r="O658" s="11">
        <v>30.997783660888672</v>
      </c>
      <c r="P658" s="19">
        <f>(10^((O658-22.04942)/-3.34789))</f>
        <v>2.124042391543133E-3</v>
      </c>
      <c r="Q658" s="19">
        <f>LOG10(P658)</f>
        <v>-2.672836819874211</v>
      </c>
      <c r="R658" s="11">
        <v>31.478971481323242</v>
      </c>
      <c r="S658" s="7">
        <f>(10^((R658-22.04942)/-3.34789))</f>
        <v>1.5255782807724505E-3</v>
      </c>
      <c r="T658" s="7">
        <f>LOG10(S658)</f>
        <v>-2.8165655028460437</v>
      </c>
      <c r="U658" s="7">
        <f>AVERAGE(Q658,T658)</f>
        <v>-2.7447011613601271</v>
      </c>
      <c r="V658"/>
      <c r="W658"/>
      <c r="X658"/>
      <c r="Y658"/>
      <c r="Z658"/>
      <c r="AA658"/>
      <c r="AB658"/>
      <c r="AC658"/>
      <c r="AD658"/>
      <c r="AE658"/>
      <c r="AF658"/>
      <c r="AG658"/>
      <c r="AH658"/>
    </row>
    <row r="659" spans="1:34" x14ac:dyDescent="0.2">
      <c r="A659" s="21" t="s">
        <v>763</v>
      </c>
      <c r="B659" s="22" t="s">
        <v>931</v>
      </c>
      <c r="C659" s="23">
        <v>41649</v>
      </c>
      <c r="D659" s="22" t="s">
        <v>10</v>
      </c>
      <c r="E659" s="22" t="s">
        <v>27</v>
      </c>
      <c r="F659" s="22" t="s">
        <v>12</v>
      </c>
      <c r="G659" s="22" t="s">
        <v>15</v>
      </c>
      <c r="H659" s="33">
        <v>5.75</v>
      </c>
      <c r="I659" s="33">
        <v>34</v>
      </c>
      <c r="J659" s="2">
        <v>0</v>
      </c>
      <c r="K659" s="2" t="s">
        <v>940</v>
      </c>
      <c r="L659" s="37" t="s">
        <v>942</v>
      </c>
      <c r="M659" s="38" t="s">
        <v>942</v>
      </c>
      <c r="N659" s="38" t="s">
        <v>942</v>
      </c>
      <c r="O659" s="11">
        <v>30.45417594909668</v>
      </c>
      <c r="P659" s="19">
        <f>(10^((O659-22.04942)/-3.34789))</f>
        <v>3.0869984382658833E-3</v>
      </c>
      <c r="Q659" s="19">
        <f>LOG10(P659)</f>
        <v>-2.5104635902304673</v>
      </c>
      <c r="R659" s="11">
        <v>30.290367126464844</v>
      </c>
      <c r="S659" s="7">
        <f>(10^((R659-22.04942)/-3.34789))</f>
        <v>3.4551378864458751E-3</v>
      </c>
      <c r="T659" s="7">
        <f>LOG10(S659)</f>
        <v>-2.461534616270201</v>
      </c>
      <c r="U659" s="7">
        <f>AVERAGE(Q659,T659)</f>
        <v>-2.4859991032503341</v>
      </c>
      <c r="V659"/>
      <c r="W659"/>
      <c r="X659"/>
      <c r="Y659"/>
      <c r="Z659"/>
      <c r="AA659"/>
      <c r="AB659"/>
      <c r="AC659"/>
      <c r="AD659"/>
      <c r="AE659"/>
      <c r="AF659"/>
      <c r="AG659"/>
      <c r="AH659"/>
    </row>
    <row r="660" spans="1:34" x14ac:dyDescent="0.2">
      <c r="A660" s="21" t="s">
        <v>820</v>
      </c>
      <c r="B660" s="22" t="s">
        <v>931</v>
      </c>
      <c r="C660" s="23">
        <v>41649</v>
      </c>
      <c r="D660" s="22" t="s">
        <v>10</v>
      </c>
      <c r="E660" s="22" t="s">
        <v>16</v>
      </c>
      <c r="F660" s="22" t="s">
        <v>12</v>
      </c>
      <c r="G660" s="22" t="s">
        <v>15</v>
      </c>
      <c r="H660" s="33">
        <v>5.75</v>
      </c>
      <c r="I660" s="33">
        <v>34</v>
      </c>
      <c r="J660" s="2">
        <v>0</v>
      </c>
      <c r="K660" s="2" t="s">
        <v>939</v>
      </c>
      <c r="L660" s="37" t="s">
        <v>942</v>
      </c>
      <c r="M660" s="38" t="s">
        <v>942</v>
      </c>
      <c r="N660" s="38" t="s">
        <v>942</v>
      </c>
      <c r="O660" s="11">
        <v>29.009162902832031</v>
      </c>
      <c r="P660" s="19">
        <f>(10^((O660-22.04942)/-3.34789))</f>
        <v>8.3397963044083319E-3</v>
      </c>
      <c r="Q660" s="19">
        <f>LOG10(P660)</f>
        <v>-2.0788445566706288</v>
      </c>
      <c r="R660" s="11">
        <v>28.972599029541016</v>
      </c>
      <c r="S660" s="7">
        <f>(10^((R660-22.04942)/-3.34789))</f>
        <v>8.5521815410695683E-3</v>
      </c>
      <c r="T660" s="7">
        <f>LOG10(S660)</f>
        <v>-2.0679230887338043</v>
      </c>
      <c r="U660" s="7">
        <f>AVERAGE(Q660,T660)</f>
        <v>-2.0733838227022163</v>
      </c>
      <c r="V660"/>
      <c r="W660"/>
      <c r="X660"/>
      <c r="Y660"/>
      <c r="Z660"/>
      <c r="AA660"/>
      <c r="AB660"/>
      <c r="AC660"/>
      <c r="AD660"/>
      <c r="AE660"/>
      <c r="AF660"/>
      <c r="AG660"/>
      <c r="AH660"/>
    </row>
    <row r="661" spans="1:34" x14ac:dyDescent="0.2">
      <c r="A661" s="21" t="s">
        <v>888</v>
      </c>
      <c r="B661" s="22" t="s">
        <v>931</v>
      </c>
      <c r="C661" s="23">
        <v>41649</v>
      </c>
      <c r="D661" s="22" t="s">
        <v>10</v>
      </c>
      <c r="E661" s="22" t="s">
        <v>16</v>
      </c>
      <c r="F661" s="22" t="s">
        <v>12</v>
      </c>
      <c r="G661" s="22" t="s">
        <v>15</v>
      </c>
      <c r="H661" s="33">
        <v>5.5</v>
      </c>
      <c r="I661" s="33">
        <v>36</v>
      </c>
      <c r="J661" s="2">
        <v>0</v>
      </c>
      <c r="K661" s="2" t="s">
        <v>939</v>
      </c>
      <c r="L661" s="37" t="s">
        <v>942</v>
      </c>
      <c r="M661" s="38" t="s">
        <v>942</v>
      </c>
      <c r="N661" s="38" t="s">
        <v>942</v>
      </c>
      <c r="O661" s="11">
        <v>26.928791046142578</v>
      </c>
      <c r="P661" s="19">
        <f>(10^((O661-22.04942)/-3.34789))</f>
        <v>3.4878143137076302E-2</v>
      </c>
      <c r="Q661" s="19">
        <f>LOG10(P661)</f>
        <v>-1.4574466443469103</v>
      </c>
      <c r="R661" s="11">
        <v>26.880643844604492</v>
      </c>
      <c r="S661" s="7">
        <f>(10^((R661-22.04942)/-3.34789))</f>
        <v>3.6052444148907646E-2</v>
      </c>
      <c r="T661" s="7">
        <f>LOG10(S661)</f>
        <v>-1.4430652872718313</v>
      </c>
      <c r="U661" s="7">
        <f>AVERAGE(Q661,T661)</f>
        <v>-1.4502559658093708</v>
      </c>
      <c r="V661"/>
      <c r="W661"/>
      <c r="X661"/>
      <c r="Y661"/>
      <c r="Z661"/>
      <c r="AA661"/>
      <c r="AB661"/>
      <c r="AC661"/>
      <c r="AD661"/>
      <c r="AE661"/>
      <c r="AF661"/>
      <c r="AG661"/>
      <c r="AH661"/>
    </row>
    <row r="662" spans="1:34" x14ac:dyDescent="0.2">
      <c r="A662" s="21" t="s">
        <v>793</v>
      </c>
      <c r="B662" s="22" t="s">
        <v>931</v>
      </c>
      <c r="C662" s="23">
        <v>41649</v>
      </c>
      <c r="D662" s="22" t="s">
        <v>10</v>
      </c>
      <c r="E662" s="22" t="s">
        <v>16</v>
      </c>
      <c r="F662" s="22" t="s">
        <v>12</v>
      </c>
      <c r="G662" s="22" t="s">
        <v>15</v>
      </c>
      <c r="H662" s="33">
        <v>5.5</v>
      </c>
      <c r="I662" s="33">
        <v>35</v>
      </c>
      <c r="J662" s="2">
        <v>0</v>
      </c>
      <c r="K662" s="2" t="s">
        <v>939</v>
      </c>
      <c r="L662" s="37" t="s">
        <v>942</v>
      </c>
      <c r="M662" s="38" t="s">
        <v>942</v>
      </c>
      <c r="N662" s="38" t="s">
        <v>942</v>
      </c>
      <c r="O662" s="11">
        <v>29.346078872680664</v>
      </c>
      <c r="P662" s="19">
        <f>(10^((O662-22.04942)/-3.34789))</f>
        <v>6.6148519242809128E-3</v>
      </c>
      <c r="Q662" s="19">
        <f>LOG10(P662)</f>
        <v>-2.1794798731979439</v>
      </c>
      <c r="R662" s="11">
        <v>29.566680908203125</v>
      </c>
      <c r="S662" s="7">
        <f>(10^((R662-22.04942)/-3.34789))</f>
        <v>5.6836492682863391E-3</v>
      </c>
      <c r="T662" s="7">
        <f>LOG10(S662)</f>
        <v>-2.2453727297501187</v>
      </c>
      <c r="U662" s="7">
        <f>AVERAGE(Q662,T662)</f>
        <v>-2.2124263014740313</v>
      </c>
      <c r="V662"/>
      <c r="W662"/>
      <c r="X662"/>
      <c r="Y662"/>
      <c r="Z662"/>
      <c r="AA662"/>
      <c r="AB662"/>
      <c r="AC662"/>
      <c r="AD662"/>
      <c r="AE662"/>
      <c r="AF662"/>
      <c r="AG662"/>
      <c r="AH662"/>
    </row>
    <row r="663" spans="1:34" x14ac:dyDescent="0.2">
      <c r="A663" s="21" t="s">
        <v>845</v>
      </c>
      <c r="B663" s="22" t="s">
        <v>931</v>
      </c>
      <c r="C663" s="23">
        <v>41649</v>
      </c>
      <c r="D663" s="22" t="s">
        <v>10</v>
      </c>
      <c r="E663" s="22" t="s">
        <v>27</v>
      </c>
      <c r="F663" s="22" t="s">
        <v>12</v>
      </c>
      <c r="G663" s="22" t="s">
        <v>15</v>
      </c>
      <c r="H663" s="33">
        <v>4.75</v>
      </c>
      <c r="I663" s="33">
        <v>32</v>
      </c>
      <c r="J663" s="2">
        <v>0</v>
      </c>
      <c r="K663" s="2" t="s">
        <v>939</v>
      </c>
      <c r="L663" s="37" t="s">
        <v>942</v>
      </c>
      <c r="M663" s="38" t="s">
        <v>942</v>
      </c>
      <c r="N663" s="38" t="s">
        <v>942</v>
      </c>
      <c r="O663" s="11">
        <v>28.350996017456055</v>
      </c>
      <c r="P663" s="19">
        <f>(10^((O663-22.04942)/-3.34789))</f>
        <v>1.3114356750993213E-2</v>
      </c>
      <c r="Q663" s="19">
        <f>LOG10(P663)</f>
        <v>-1.8822530063580507</v>
      </c>
      <c r="R663" s="11">
        <v>28.52741813659668</v>
      </c>
      <c r="S663" s="7">
        <f>(10^((R663-22.04942)/-3.34789))</f>
        <v>1.1615836316000158E-2</v>
      </c>
      <c r="T663" s="7">
        <f>LOG10(S663)</f>
        <v>-1.9349495164407071</v>
      </c>
      <c r="U663" s="7">
        <f>AVERAGE(Q663,T663)</f>
        <v>-1.908601261399379</v>
      </c>
      <c r="V663"/>
      <c r="W663"/>
      <c r="X663"/>
      <c r="Y663"/>
      <c r="Z663"/>
      <c r="AA663"/>
      <c r="AB663"/>
      <c r="AC663"/>
      <c r="AD663"/>
      <c r="AE663"/>
      <c r="AF663"/>
      <c r="AG663"/>
      <c r="AH663"/>
    </row>
    <row r="664" spans="1:34" x14ac:dyDescent="0.2">
      <c r="A664" s="21" t="s">
        <v>760</v>
      </c>
      <c r="B664" s="22" t="s">
        <v>931</v>
      </c>
      <c r="C664" s="23">
        <v>41649</v>
      </c>
      <c r="D664" s="22" t="s">
        <v>10</v>
      </c>
      <c r="E664" s="22" t="s">
        <v>16</v>
      </c>
      <c r="F664" s="22" t="s">
        <v>12</v>
      </c>
      <c r="G664" s="22" t="s">
        <v>15</v>
      </c>
      <c r="H664" s="33">
        <v>6</v>
      </c>
      <c r="I664" s="33">
        <v>34</v>
      </c>
      <c r="J664" s="2">
        <v>0</v>
      </c>
      <c r="K664" s="2" t="s">
        <v>940</v>
      </c>
      <c r="L664" s="37" t="s">
        <v>942</v>
      </c>
      <c r="M664" s="38" t="s">
        <v>942</v>
      </c>
      <c r="N664" s="38" t="s">
        <v>942</v>
      </c>
      <c r="O664" s="11">
        <v>30.401454925537109</v>
      </c>
      <c r="P664" s="19">
        <f>(10^((O664-22.04942)/-3.34789))</f>
        <v>3.2009872724922533E-3</v>
      </c>
      <c r="Q664" s="19">
        <f>LOG10(P664)</f>
        <v>-2.4947160526591703</v>
      </c>
      <c r="R664" s="11">
        <v>30.370609283447266</v>
      </c>
      <c r="S664" s="7">
        <f>(10^((R664-22.04942)/-3.34789))</f>
        <v>3.2696209301057311E-3</v>
      </c>
      <c r="T664" s="7">
        <f>LOG10(S664)</f>
        <v>-2.4855025952009373</v>
      </c>
      <c r="U664" s="7">
        <f>AVERAGE(Q664,T664)</f>
        <v>-2.4901093239300538</v>
      </c>
      <c r="V664"/>
      <c r="W664"/>
      <c r="X664"/>
      <c r="Y664"/>
      <c r="Z664"/>
      <c r="AA664"/>
      <c r="AB664"/>
      <c r="AC664"/>
      <c r="AD664"/>
      <c r="AE664"/>
      <c r="AF664"/>
      <c r="AG664"/>
      <c r="AH664"/>
    </row>
    <row r="665" spans="1:34" x14ac:dyDescent="0.2">
      <c r="A665" s="21" t="s">
        <v>813</v>
      </c>
      <c r="B665" s="22" t="s">
        <v>931</v>
      </c>
      <c r="C665" s="23">
        <v>41649</v>
      </c>
      <c r="D665" s="22" t="s">
        <v>10</v>
      </c>
      <c r="E665" s="22" t="s">
        <v>30</v>
      </c>
      <c r="F665" s="22" t="s">
        <v>12</v>
      </c>
      <c r="G665" s="22" t="s">
        <v>15</v>
      </c>
      <c r="H665" s="33">
        <v>6.25</v>
      </c>
      <c r="I665" s="33">
        <v>37</v>
      </c>
      <c r="J665" s="2">
        <v>0</v>
      </c>
      <c r="K665" s="2" t="s">
        <v>939</v>
      </c>
      <c r="L665" s="37" t="s">
        <v>942</v>
      </c>
      <c r="M665" s="38" t="s">
        <v>942</v>
      </c>
      <c r="N665" s="38" t="s">
        <v>942</v>
      </c>
      <c r="O665" s="11">
        <v>29.085613250732422</v>
      </c>
      <c r="P665" s="19">
        <f>(10^((O665-22.04942)/-3.34789))</f>
        <v>7.9126154750383711E-3</v>
      </c>
      <c r="Q665" s="19">
        <f>LOG10(P665)</f>
        <v>-2.1016799389264342</v>
      </c>
      <c r="R665" s="11">
        <v>29.061285018920898</v>
      </c>
      <c r="S665" s="7">
        <f>(10^((R665-22.04942)/-3.34789))</f>
        <v>8.0461253991366052E-3</v>
      </c>
      <c r="T665" s="7">
        <f>LOG10(S665)</f>
        <v>-2.0944132032178175</v>
      </c>
      <c r="U665" s="7">
        <f>AVERAGE(Q665,T665)</f>
        <v>-2.0980465710721257</v>
      </c>
      <c r="V665"/>
      <c r="W665"/>
      <c r="X665"/>
      <c r="Y665"/>
      <c r="Z665"/>
      <c r="AA665"/>
      <c r="AB665"/>
      <c r="AC665"/>
      <c r="AD665"/>
      <c r="AE665"/>
      <c r="AF665"/>
      <c r="AG665"/>
      <c r="AH665"/>
    </row>
    <row r="666" spans="1:34" x14ac:dyDescent="0.2">
      <c r="A666" s="21" t="s">
        <v>730</v>
      </c>
      <c r="B666" s="22" t="s">
        <v>931</v>
      </c>
      <c r="C666" s="23">
        <v>41649</v>
      </c>
      <c r="D666" s="22" t="s">
        <v>10</v>
      </c>
      <c r="E666" s="22" t="s">
        <v>16</v>
      </c>
      <c r="F666" s="22" t="s">
        <v>12</v>
      </c>
      <c r="G666" s="22" t="s">
        <v>15</v>
      </c>
      <c r="H666" s="33">
        <v>5.5</v>
      </c>
      <c r="I666" s="33">
        <v>35</v>
      </c>
      <c r="J666" s="2">
        <v>0</v>
      </c>
      <c r="K666" s="2" t="s">
        <v>939</v>
      </c>
      <c r="L666" s="37" t="s">
        <v>942</v>
      </c>
      <c r="M666" s="38" t="s">
        <v>942</v>
      </c>
      <c r="N666" s="38" t="s">
        <v>942</v>
      </c>
      <c r="O666" s="11">
        <v>31.255912780761719</v>
      </c>
      <c r="P666" s="19">
        <f>(10^((O666-22.04942)/-3.34789))</f>
        <v>1.7785298097020322E-3</v>
      </c>
      <c r="Q666" s="19">
        <f>LOG10(P666)</f>
        <v>-2.7499388512650413</v>
      </c>
      <c r="R666" s="11">
        <v>31.246719360351562</v>
      </c>
      <c r="S666" s="7">
        <f>(10^((R666-22.04942)/-3.34789))</f>
        <v>1.7898110413857803E-3</v>
      </c>
      <c r="T666" s="7">
        <f>LOG10(S666)</f>
        <v>-2.7471928170733091</v>
      </c>
      <c r="U666" s="7">
        <f>AVERAGE(Q666,T666)</f>
        <v>-2.7485658341691752</v>
      </c>
      <c r="V666"/>
      <c r="W666"/>
      <c r="X666"/>
      <c r="Y666"/>
      <c r="Z666"/>
      <c r="AA666"/>
      <c r="AB666"/>
      <c r="AC666"/>
      <c r="AD666"/>
      <c r="AE666"/>
      <c r="AF666"/>
      <c r="AG666"/>
      <c r="AH666"/>
    </row>
    <row r="667" spans="1:34" x14ac:dyDescent="0.2">
      <c r="A667" s="21" t="s">
        <v>866</v>
      </c>
      <c r="B667" s="22" t="s">
        <v>931</v>
      </c>
      <c r="C667" s="23">
        <v>41649</v>
      </c>
      <c r="D667" s="22" t="s">
        <v>10</v>
      </c>
      <c r="E667" s="22" t="s">
        <v>16</v>
      </c>
      <c r="F667" s="22" t="s">
        <v>12</v>
      </c>
      <c r="G667" s="22" t="s">
        <v>13</v>
      </c>
      <c r="H667" s="33">
        <v>6.25</v>
      </c>
      <c r="I667" s="33">
        <v>37</v>
      </c>
      <c r="J667" s="2">
        <v>0</v>
      </c>
      <c r="K667" s="2" t="s">
        <v>939</v>
      </c>
      <c r="L667" s="37" t="s">
        <v>942</v>
      </c>
      <c r="M667" s="38" t="s">
        <v>942</v>
      </c>
      <c r="N667" s="38" t="s">
        <v>942</v>
      </c>
      <c r="O667" s="11">
        <v>27.715797424316406</v>
      </c>
      <c r="P667" s="19">
        <f>(10^((O667-22.04942)/-3.34789))</f>
        <v>2.029915763834312E-2</v>
      </c>
      <c r="Q667" s="19">
        <f>LOG10(P667)</f>
        <v>-1.6925219837917034</v>
      </c>
      <c r="R667" s="11">
        <v>27.8544921875</v>
      </c>
      <c r="S667" s="7">
        <f>(10^((R667-22.04942)/-3.34789))</f>
        <v>1.8452299762020563E-2</v>
      </c>
      <c r="T667" s="7">
        <f>LOG10(S667)</f>
        <v>-1.7339494987887891</v>
      </c>
      <c r="U667" s="7">
        <f>AVERAGE(Q667,T667)</f>
        <v>-1.7132357412902461</v>
      </c>
      <c r="V667"/>
      <c r="W667"/>
      <c r="X667"/>
      <c r="Y667"/>
      <c r="Z667"/>
      <c r="AA667"/>
      <c r="AB667"/>
      <c r="AC667"/>
      <c r="AD667"/>
      <c r="AE667"/>
      <c r="AF667"/>
      <c r="AG667"/>
      <c r="AH667"/>
    </row>
    <row r="668" spans="1:34" x14ac:dyDescent="0.2">
      <c r="A668" s="21" t="s">
        <v>847</v>
      </c>
      <c r="B668" s="22" t="s">
        <v>931</v>
      </c>
      <c r="C668" s="23">
        <v>41649</v>
      </c>
      <c r="D668" s="22" t="s">
        <v>10</v>
      </c>
      <c r="E668" s="22" t="s">
        <v>16</v>
      </c>
      <c r="F668" s="22" t="s">
        <v>12</v>
      </c>
      <c r="G668" s="22" t="s">
        <v>15</v>
      </c>
      <c r="H668" s="33">
        <v>6</v>
      </c>
      <c r="I668" s="33">
        <v>33</v>
      </c>
      <c r="J668" s="2">
        <v>0</v>
      </c>
      <c r="K668" s="2" t="s">
        <v>940</v>
      </c>
      <c r="L668" s="37" t="s">
        <v>942</v>
      </c>
      <c r="M668" s="38" t="s">
        <v>942</v>
      </c>
      <c r="N668" s="38" t="s">
        <v>942</v>
      </c>
      <c r="O668" s="11">
        <v>28.388391494750977</v>
      </c>
      <c r="P668" s="19">
        <f>(10^((O668-22.04942)/-3.34789))</f>
        <v>1.2781361821332474E-2</v>
      </c>
      <c r="Q668" s="19">
        <f>LOG10(P668)</f>
        <v>-1.8934228707487331</v>
      </c>
      <c r="R668" s="11">
        <v>28.39402961730957</v>
      </c>
      <c r="S668" s="7">
        <f>(10^((R668-22.04942)/-3.34789))</f>
        <v>1.2731894957093067E-2</v>
      </c>
      <c r="T668" s="7">
        <f>LOG10(S668)</f>
        <v>-1.8951069531285583</v>
      </c>
      <c r="U668" s="7">
        <f>AVERAGE(Q668,T668)</f>
        <v>-1.8942649119386457</v>
      </c>
      <c r="V668"/>
      <c r="W668"/>
      <c r="X668"/>
      <c r="Y668"/>
      <c r="Z668"/>
      <c r="AA668"/>
      <c r="AB668"/>
      <c r="AC668"/>
      <c r="AD668"/>
      <c r="AE668"/>
      <c r="AF668"/>
      <c r="AG668"/>
      <c r="AH668"/>
    </row>
    <row r="669" spans="1:34" x14ac:dyDescent="0.2">
      <c r="A669" s="21" t="s">
        <v>659</v>
      </c>
      <c r="B669" s="22" t="s">
        <v>931</v>
      </c>
      <c r="C669" s="23">
        <v>41649</v>
      </c>
      <c r="D669" s="22" t="s">
        <v>10</v>
      </c>
      <c r="E669" s="22" t="s">
        <v>11</v>
      </c>
      <c r="F669" s="22" t="s">
        <v>12</v>
      </c>
      <c r="G669" s="22" t="s">
        <v>15</v>
      </c>
      <c r="H669" s="33">
        <v>4.5</v>
      </c>
      <c r="I669" s="33">
        <v>30</v>
      </c>
      <c r="J669" s="2">
        <v>0</v>
      </c>
      <c r="K669" s="2" t="s">
        <v>939</v>
      </c>
      <c r="L669" s="37" t="s">
        <v>942</v>
      </c>
      <c r="M669" s="38" t="s">
        <v>942</v>
      </c>
      <c r="N669" s="38" t="s">
        <v>942</v>
      </c>
      <c r="O669" s="11">
        <v>34.497936248779297</v>
      </c>
      <c r="P669" s="19">
        <f>(10^((O669-22.04942)/-3.34789))</f>
        <v>1.9128592510323595E-4</v>
      </c>
      <c r="Q669" s="19">
        <f>LOG10(P669)</f>
        <v>-3.7183169843630757</v>
      </c>
      <c r="R669" s="11">
        <v>34.429336547851562</v>
      </c>
      <c r="S669" s="7">
        <f>(10^((R669-22.04942)/-3.34789))</f>
        <v>2.0052727133549995E-4</v>
      </c>
      <c r="T669" s="7">
        <f>LOG10(S669)</f>
        <v>-3.6978265557863499</v>
      </c>
      <c r="U669" s="7">
        <f>AVERAGE(Q669,T669)</f>
        <v>-3.7080717700747128</v>
      </c>
      <c r="V669"/>
      <c r="W669"/>
      <c r="X669"/>
      <c r="Y669"/>
      <c r="Z669"/>
      <c r="AA669"/>
      <c r="AB669"/>
      <c r="AC669"/>
      <c r="AD669"/>
      <c r="AE669"/>
      <c r="AF669"/>
      <c r="AG669"/>
      <c r="AH669"/>
    </row>
    <row r="670" spans="1:34" x14ac:dyDescent="0.2">
      <c r="A670" s="21" t="s">
        <v>646</v>
      </c>
      <c r="B670" s="22" t="s">
        <v>931</v>
      </c>
      <c r="C670" s="23">
        <v>41649</v>
      </c>
      <c r="D670" s="22" t="s">
        <v>10</v>
      </c>
      <c r="E670" s="22" t="s">
        <v>11</v>
      </c>
      <c r="F670" s="22" t="s">
        <v>12</v>
      </c>
      <c r="G670" s="22" t="s">
        <v>15</v>
      </c>
      <c r="H670" s="33">
        <v>5.25</v>
      </c>
      <c r="I670" s="33">
        <v>29</v>
      </c>
      <c r="J670" s="2">
        <v>0</v>
      </c>
      <c r="K670" s="2" t="s">
        <v>939</v>
      </c>
      <c r="L670" s="37" t="s">
        <v>942</v>
      </c>
      <c r="M670" s="38" t="s">
        <v>942</v>
      </c>
      <c r="N670" s="38" t="s">
        <v>942</v>
      </c>
      <c r="O670" s="11">
        <v>34.802299499511719</v>
      </c>
      <c r="P670" s="19">
        <f>(10^((O670-22.04942)/-3.34789))</f>
        <v>1.5515688537000961E-4</v>
      </c>
      <c r="Q670" s="19">
        <f>LOG10(P670)</f>
        <v>-3.8092289470417842</v>
      </c>
      <c r="R670" s="11">
        <v>36.047691345214844</v>
      </c>
      <c r="S670" s="7">
        <f>(10^((R670-22.04942)/-3.34789))</f>
        <v>6.588370181560134E-5</v>
      </c>
      <c r="T670" s="7">
        <f>LOG10(S670)</f>
        <v>-4.1812220070596231</v>
      </c>
      <c r="U670" s="7">
        <f>AVERAGE(Q670,T670)</f>
        <v>-3.9952254770507034</v>
      </c>
      <c r="V670"/>
      <c r="W670"/>
      <c r="X670"/>
      <c r="Y670"/>
      <c r="Z670"/>
      <c r="AA670"/>
      <c r="AB670"/>
      <c r="AC670"/>
      <c r="AD670"/>
      <c r="AE670"/>
      <c r="AF670"/>
      <c r="AG670"/>
      <c r="AH670"/>
    </row>
    <row r="671" spans="1:34" x14ac:dyDescent="0.2">
      <c r="A671" s="21" t="s">
        <v>631</v>
      </c>
      <c r="B671" s="22" t="s">
        <v>931</v>
      </c>
      <c r="C671" s="23">
        <v>41649</v>
      </c>
      <c r="D671" s="22" t="s">
        <v>10</v>
      </c>
      <c r="E671" s="22" t="s">
        <v>11</v>
      </c>
      <c r="F671" s="22" t="s">
        <v>12</v>
      </c>
      <c r="G671" s="22" t="s">
        <v>13</v>
      </c>
      <c r="H671" s="33">
        <v>5.5</v>
      </c>
      <c r="I671" s="33">
        <v>30</v>
      </c>
      <c r="J671" s="2">
        <v>0</v>
      </c>
      <c r="K671" s="2" t="s">
        <v>939</v>
      </c>
      <c r="L671" s="37" t="s">
        <v>942</v>
      </c>
      <c r="M671" s="38" t="s">
        <v>942</v>
      </c>
      <c r="N671" s="38" t="s">
        <v>942</v>
      </c>
      <c r="O671" s="11">
        <v>36.295955657958984</v>
      </c>
      <c r="P671" s="19">
        <f>(10^((O671-22.04942)/-3.34789))</f>
        <v>5.5542130689169987E-5</v>
      </c>
      <c r="Q671" s="19">
        <f>LOG10(P671)</f>
        <v>-4.2553774640023976</v>
      </c>
      <c r="R671" s="11">
        <v>36.317451477050781</v>
      </c>
      <c r="S671" s="7">
        <f>(10^((R671-22.04942)/-3.34789))</f>
        <v>5.4727023647632842E-5</v>
      </c>
      <c r="T671" s="7">
        <f>LOG10(S671)</f>
        <v>-4.2617981705046404</v>
      </c>
      <c r="U671" s="7">
        <f>AVERAGE(Q671,T671)</f>
        <v>-4.2585878172535185</v>
      </c>
      <c r="V671"/>
      <c r="W671"/>
      <c r="X671"/>
      <c r="Y671"/>
      <c r="Z671"/>
      <c r="AA671"/>
      <c r="AB671"/>
      <c r="AC671"/>
      <c r="AD671"/>
      <c r="AE671"/>
      <c r="AF671"/>
      <c r="AG671"/>
      <c r="AH671"/>
    </row>
    <row r="672" spans="1:34" x14ac:dyDescent="0.2">
      <c r="A672" s="21" t="s">
        <v>673</v>
      </c>
      <c r="B672" s="22" t="s">
        <v>931</v>
      </c>
      <c r="C672" s="23">
        <v>41649</v>
      </c>
      <c r="D672" s="22" t="s">
        <v>10</v>
      </c>
      <c r="E672" s="22" t="s">
        <v>384</v>
      </c>
      <c r="F672" s="22" t="s">
        <v>12</v>
      </c>
      <c r="G672" s="22" t="s">
        <v>15</v>
      </c>
      <c r="H672" s="33">
        <v>10</v>
      </c>
      <c r="I672" s="33">
        <v>40</v>
      </c>
      <c r="J672" s="2">
        <v>0</v>
      </c>
      <c r="K672" s="2" t="s">
        <v>939</v>
      </c>
      <c r="L672" s="37" t="s">
        <v>942</v>
      </c>
      <c r="M672" s="38" t="s">
        <v>942</v>
      </c>
      <c r="N672" s="38" t="s">
        <v>942</v>
      </c>
      <c r="O672" s="11">
        <v>33.445842742919922</v>
      </c>
      <c r="P672" s="19">
        <f>(10^((O672-22.04942)/-3.34789))</f>
        <v>3.9440164055408081E-4</v>
      </c>
      <c r="Q672" s="19">
        <f>LOG10(P672)</f>
        <v>-3.4040612872346228</v>
      </c>
      <c r="R672" s="11">
        <v>33.030017852783203</v>
      </c>
      <c r="S672" s="7">
        <f>(10^((R672-22.04942)/-3.34789))</f>
        <v>5.2498123027481256E-4</v>
      </c>
      <c r="T672" s="7">
        <f>LOG10(S672)</f>
        <v>-3.2798562237060365</v>
      </c>
      <c r="U672" s="7">
        <f>AVERAGE(Q672,T672)</f>
        <v>-3.3419587554703298</v>
      </c>
      <c r="V672"/>
      <c r="W672"/>
      <c r="X672"/>
      <c r="Y672"/>
      <c r="Z672"/>
      <c r="AA672"/>
      <c r="AB672"/>
      <c r="AC672"/>
      <c r="AD672"/>
      <c r="AE672"/>
      <c r="AF672"/>
      <c r="AG672"/>
      <c r="AH672"/>
    </row>
    <row r="673" spans="1:34" x14ac:dyDescent="0.2">
      <c r="A673" s="21" t="s">
        <v>853</v>
      </c>
      <c r="B673" s="22" t="s">
        <v>931</v>
      </c>
      <c r="C673" s="23">
        <v>41649</v>
      </c>
      <c r="D673" s="22" t="s">
        <v>10</v>
      </c>
      <c r="E673" s="22" t="s">
        <v>16</v>
      </c>
      <c r="F673" s="22" t="s">
        <v>12</v>
      </c>
      <c r="G673" s="22" t="s">
        <v>15</v>
      </c>
      <c r="H673" s="33">
        <v>6</v>
      </c>
      <c r="I673" s="33">
        <v>36</v>
      </c>
      <c r="J673" s="2">
        <v>0</v>
      </c>
      <c r="K673" s="2" t="s">
        <v>940</v>
      </c>
      <c r="L673" s="37" t="s">
        <v>942</v>
      </c>
      <c r="M673" s="38" t="s">
        <v>942</v>
      </c>
      <c r="N673" s="38" t="s">
        <v>942</v>
      </c>
      <c r="O673" s="11">
        <v>28.295042037963867</v>
      </c>
      <c r="P673" s="19">
        <f>(10^((O673-22.04942)/-3.34789))</f>
        <v>1.3628881043512906E-2</v>
      </c>
      <c r="Q673" s="19">
        <f>LOG10(P673)</f>
        <v>-1.8655397990865488</v>
      </c>
      <c r="R673" s="11">
        <v>28.211868286132812</v>
      </c>
      <c r="S673" s="7">
        <f>(10^((R673-22.04942)/-3.34789))</f>
        <v>1.4431246147224784E-2</v>
      </c>
      <c r="T673" s="7">
        <f>LOG10(S673)</f>
        <v>-1.8406961656842999</v>
      </c>
      <c r="U673" s="7">
        <f>AVERAGE(Q673,T673)</f>
        <v>-1.8531179823854242</v>
      </c>
      <c r="V673"/>
      <c r="W673"/>
      <c r="X673"/>
      <c r="Y673"/>
      <c r="Z673"/>
      <c r="AA673"/>
      <c r="AB673"/>
      <c r="AC673"/>
      <c r="AD673"/>
      <c r="AE673"/>
      <c r="AF673"/>
      <c r="AG673"/>
      <c r="AH673"/>
    </row>
    <row r="674" spans="1:34" x14ac:dyDescent="0.2">
      <c r="A674" s="21" t="s">
        <v>622</v>
      </c>
      <c r="B674" s="22" t="s">
        <v>931</v>
      </c>
      <c r="C674" s="23">
        <v>41649</v>
      </c>
      <c r="D674" s="22" t="s">
        <v>10</v>
      </c>
      <c r="E674" s="22" t="s">
        <v>11</v>
      </c>
      <c r="F674" s="22" t="s">
        <v>12</v>
      </c>
      <c r="G674" s="22" t="s">
        <v>13</v>
      </c>
      <c r="H674" s="33">
        <v>5.25</v>
      </c>
      <c r="I674" s="33">
        <v>30</v>
      </c>
      <c r="J674" s="2">
        <v>0</v>
      </c>
      <c r="K674" s="2" t="s">
        <v>939</v>
      </c>
      <c r="L674" s="37" t="s">
        <v>942</v>
      </c>
      <c r="M674" s="38" t="s">
        <v>942</v>
      </c>
      <c r="N674" s="38" t="s">
        <v>942</v>
      </c>
      <c r="O674" s="11">
        <v>37.424049377441406</v>
      </c>
      <c r="P674" s="19">
        <f>(10^((O674-22.04942)/-3.34789))</f>
        <v>2.5566183971982375E-5</v>
      </c>
      <c r="Q674" s="19">
        <f>LOG10(P674)</f>
        <v>-4.5923340902602554</v>
      </c>
      <c r="R674" s="11">
        <v>36.060016632080078</v>
      </c>
      <c r="S674" s="7">
        <f>(10^((R674-22.04942)/-3.34789))</f>
        <v>6.5327567000700128E-5</v>
      </c>
      <c r="T674" s="7">
        <f>LOG10(S674)</f>
        <v>-4.1849035159697836</v>
      </c>
      <c r="U674" s="7">
        <f>AVERAGE(Q674,T674)</f>
        <v>-4.3886188031150191</v>
      </c>
      <c r="V674"/>
      <c r="W674"/>
      <c r="X674"/>
      <c r="Y674"/>
      <c r="Z674"/>
      <c r="AA674"/>
      <c r="AB674"/>
      <c r="AC674"/>
      <c r="AD674"/>
      <c r="AE674"/>
      <c r="AF674"/>
      <c r="AG674"/>
      <c r="AH674"/>
    </row>
    <row r="675" spans="1:34" x14ac:dyDescent="0.2">
      <c r="A675" s="21" t="s">
        <v>583</v>
      </c>
      <c r="B675" s="22" t="s">
        <v>931</v>
      </c>
      <c r="C675" s="23">
        <v>41649</v>
      </c>
      <c r="D675" s="22" t="s">
        <v>10</v>
      </c>
      <c r="E675" s="22" t="s">
        <v>11</v>
      </c>
      <c r="F675" s="22" t="s">
        <v>12</v>
      </c>
      <c r="G675" s="22" t="s">
        <v>15</v>
      </c>
      <c r="H675" s="33">
        <v>4.75</v>
      </c>
      <c r="I675" s="33">
        <v>30</v>
      </c>
      <c r="J675" s="2">
        <v>0</v>
      </c>
      <c r="K675" s="2" t="s">
        <v>939</v>
      </c>
      <c r="L675" s="37" t="s">
        <v>942</v>
      </c>
      <c r="M675" s="38" t="s">
        <v>942</v>
      </c>
      <c r="N675" s="38" t="s">
        <v>942</v>
      </c>
      <c r="O675" s="11">
        <v>38.610546112060547</v>
      </c>
      <c r="P675" s="19">
        <f>(10^((O675-22.04942)/-3.34789))</f>
        <v>1.1304843644065516E-5</v>
      </c>
      <c r="Q675" s="19">
        <f>LOG10(P675)</f>
        <v>-4.9467354399518939</v>
      </c>
      <c r="R675" s="11">
        <v>38.498668670654297</v>
      </c>
      <c r="S675" s="7">
        <f>(10^((R675-22.04942)/-3.34789))</f>
        <v>1.2209049629214122E-5</v>
      </c>
      <c r="T675" s="7">
        <f>LOG10(S675)</f>
        <v>-4.9133181408750879</v>
      </c>
      <c r="U675" s="7">
        <f>AVERAGE(Q675,T675)</f>
        <v>-4.9300267904134909</v>
      </c>
      <c r="V675"/>
      <c r="W675"/>
      <c r="X675"/>
      <c r="Y675"/>
      <c r="Z675"/>
      <c r="AA675"/>
      <c r="AB675"/>
      <c r="AC675"/>
      <c r="AD675"/>
      <c r="AE675"/>
      <c r="AF675"/>
      <c r="AG675"/>
      <c r="AH675"/>
    </row>
    <row r="676" spans="1:34" x14ac:dyDescent="0.2">
      <c r="A676" s="21" t="s">
        <v>841</v>
      </c>
      <c r="B676" s="22" t="s">
        <v>931</v>
      </c>
      <c r="C676" s="23">
        <v>41649</v>
      </c>
      <c r="D676" s="22" t="s">
        <v>10</v>
      </c>
      <c r="E676" s="22" t="s">
        <v>27</v>
      </c>
      <c r="F676" s="22" t="s">
        <v>12</v>
      </c>
      <c r="G676" s="22" t="s">
        <v>13</v>
      </c>
      <c r="H676" s="33">
        <v>5.75</v>
      </c>
      <c r="I676" s="33">
        <v>34</v>
      </c>
      <c r="J676" s="2">
        <v>0</v>
      </c>
      <c r="K676" s="2" t="s">
        <v>939</v>
      </c>
      <c r="L676" s="37" t="s">
        <v>942</v>
      </c>
      <c r="M676" s="38" t="s">
        <v>942</v>
      </c>
      <c r="N676" s="38" t="s">
        <v>942</v>
      </c>
      <c r="O676" s="11">
        <v>28.42579460144043</v>
      </c>
      <c r="P676" s="19">
        <f>(10^((O676-22.04942)/-3.34789))</f>
        <v>1.2456756812301177E-2</v>
      </c>
      <c r="Q676" s="19">
        <f>LOG10(P676)</f>
        <v>-1.9045950140059646</v>
      </c>
      <c r="R676" s="11">
        <v>28.633953094482422</v>
      </c>
      <c r="S676" s="7">
        <f>(10^((R676-22.04942)/-3.34789))</f>
        <v>1.0795156947304683E-2</v>
      </c>
      <c r="T676" s="7">
        <f>LOG10(S676)</f>
        <v>-1.9667710392164681</v>
      </c>
      <c r="U676" s="7">
        <f>AVERAGE(Q676,T676)</f>
        <v>-1.9356830266112164</v>
      </c>
      <c r="V676"/>
      <c r="W676"/>
      <c r="X676"/>
      <c r="Y676"/>
      <c r="Z676"/>
      <c r="AA676"/>
      <c r="AB676"/>
      <c r="AC676"/>
      <c r="AD676"/>
      <c r="AE676"/>
      <c r="AF676"/>
      <c r="AG676"/>
      <c r="AH676"/>
    </row>
    <row r="677" spans="1:34" x14ac:dyDescent="0.2">
      <c r="A677" s="21" t="s">
        <v>768</v>
      </c>
      <c r="B677" s="22" t="s">
        <v>931</v>
      </c>
      <c r="C677" s="23">
        <v>41649</v>
      </c>
      <c r="D677" s="22" t="s">
        <v>10</v>
      </c>
      <c r="E677" s="22" t="s">
        <v>27</v>
      </c>
      <c r="F677" s="22" t="s">
        <v>12</v>
      </c>
      <c r="G677" s="22" t="s">
        <v>15</v>
      </c>
      <c r="H677" s="33">
        <v>4.75</v>
      </c>
      <c r="I677" s="33">
        <v>33</v>
      </c>
      <c r="J677" s="2">
        <v>0</v>
      </c>
      <c r="K677" s="2" t="s">
        <v>939</v>
      </c>
      <c r="L677" s="37" t="s">
        <v>942</v>
      </c>
      <c r="M677" s="38" t="s">
        <v>942</v>
      </c>
      <c r="N677" s="38" t="s">
        <v>942</v>
      </c>
      <c r="O677" s="11">
        <v>30.365949630737305</v>
      </c>
      <c r="P677" s="19">
        <f>(10^((O677-22.04942)/-3.34789))</f>
        <v>3.2801161503659493E-3</v>
      </c>
      <c r="Q677" s="19">
        <f>LOG10(P677)</f>
        <v>-2.4841107774560407</v>
      </c>
      <c r="R677" s="11">
        <v>30.210702896118164</v>
      </c>
      <c r="S677" s="7">
        <f>(10^((R677-22.04942)/-3.34789))</f>
        <v>3.6497300096174977E-3</v>
      </c>
      <c r="T677" s="7">
        <f>LOG10(S677)</f>
        <v>-2.4377392614805631</v>
      </c>
      <c r="U677" s="7">
        <f>AVERAGE(Q677,T677)</f>
        <v>-2.4609250194683021</v>
      </c>
      <c r="V677"/>
      <c r="W677"/>
      <c r="X677"/>
      <c r="Y677"/>
      <c r="Z677"/>
      <c r="AA677"/>
      <c r="AB677"/>
      <c r="AC677"/>
      <c r="AD677"/>
      <c r="AE677"/>
      <c r="AF677"/>
      <c r="AG677"/>
      <c r="AH677"/>
    </row>
    <row r="678" spans="1:34" x14ac:dyDescent="0.2">
      <c r="A678" s="21" t="s">
        <v>746</v>
      </c>
      <c r="B678" s="22" t="s">
        <v>931</v>
      </c>
      <c r="C678" s="23">
        <v>41649</v>
      </c>
      <c r="D678" s="22" t="s">
        <v>10</v>
      </c>
      <c r="E678" s="22" t="s">
        <v>16</v>
      </c>
      <c r="F678" s="22" t="s">
        <v>12</v>
      </c>
      <c r="G678" s="22" t="s">
        <v>15</v>
      </c>
      <c r="H678" s="33">
        <v>6.25</v>
      </c>
      <c r="I678" s="33">
        <v>37</v>
      </c>
      <c r="J678" s="2">
        <v>0</v>
      </c>
      <c r="K678" s="2" t="s">
        <v>940</v>
      </c>
      <c r="L678" s="37" t="s">
        <v>942</v>
      </c>
      <c r="M678" s="38" t="s">
        <v>942</v>
      </c>
      <c r="N678" s="38" t="s">
        <v>942</v>
      </c>
      <c r="O678" s="11">
        <v>30.785896301269531</v>
      </c>
      <c r="P678" s="19">
        <f>(10^((O678-22.04942)/-3.34789))</f>
        <v>2.4572706950141267E-3</v>
      </c>
      <c r="Q678" s="19">
        <f>LOG10(P678)</f>
        <v>-2.6095469986378079</v>
      </c>
      <c r="R678" s="11">
        <v>30.802154541015625</v>
      </c>
      <c r="S678" s="7">
        <f>(10^((R678-22.04942)/-3.34789))</f>
        <v>2.4299466392096272E-3</v>
      </c>
      <c r="T678" s="7">
        <f>LOG10(S678)</f>
        <v>-2.614403263254057</v>
      </c>
      <c r="U678" s="7">
        <f>AVERAGE(Q678,T678)</f>
        <v>-2.6119751309459325</v>
      </c>
      <c r="V678"/>
      <c r="W678"/>
      <c r="X678"/>
      <c r="Y678"/>
      <c r="Z678"/>
      <c r="AA678"/>
      <c r="AB678"/>
      <c r="AC678"/>
      <c r="AD678"/>
      <c r="AE678"/>
      <c r="AF678"/>
      <c r="AG678"/>
      <c r="AH678"/>
    </row>
    <row r="679" spans="1:34" x14ac:dyDescent="0.2">
      <c r="A679" s="21" t="s">
        <v>873</v>
      </c>
      <c r="B679" s="22" t="s">
        <v>931</v>
      </c>
      <c r="C679" s="23">
        <v>41649</v>
      </c>
      <c r="D679" s="22" t="s">
        <v>10</v>
      </c>
      <c r="E679" s="22" t="s">
        <v>16</v>
      </c>
      <c r="F679" s="22" t="s">
        <v>12</v>
      </c>
      <c r="G679" s="22" t="s">
        <v>13</v>
      </c>
      <c r="H679" s="33">
        <v>6.25</v>
      </c>
      <c r="I679" s="33">
        <v>34</v>
      </c>
      <c r="J679" s="2">
        <v>0</v>
      </c>
      <c r="K679" s="2" t="s">
        <v>940</v>
      </c>
      <c r="L679" s="37" t="s">
        <v>942</v>
      </c>
      <c r="M679" s="38" t="s">
        <v>942</v>
      </c>
      <c r="N679" s="38" t="s">
        <v>942</v>
      </c>
      <c r="O679" s="11">
        <v>27.584026336669922</v>
      </c>
      <c r="P679" s="19">
        <f>(10^((O679-22.04942)/-3.34789))</f>
        <v>2.2224779445732097E-2</v>
      </c>
      <c r="Q679" s="19">
        <f>LOG10(P679)</f>
        <v>-1.6531625401879753</v>
      </c>
      <c r="R679" s="11">
        <v>27.693546295166016</v>
      </c>
      <c r="S679" s="7">
        <f>(10^((R679-22.04942)/-3.34789))</f>
        <v>2.0612199180522414E-2</v>
      </c>
      <c r="T679" s="7">
        <f>LOG10(S679)</f>
        <v>-1.685875669501093</v>
      </c>
      <c r="U679" s="7">
        <f>AVERAGE(Q679,T679)</f>
        <v>-1.6695191048445341</v>
      </c>
      <c r="V679"/>
      <c r="W679"/>
      <c r="X679"/>
      <c r="Y679"/>
      <c r="Z679"/>
      <c r="AA679"/>
      <c r="AB679"/>
      <c r="AC679"/>
      <c r="AD679"/>
      <c r="AE679"/>
      <c r="AF679"/>
      <c r="AG679"/>
      <c r="AH679"/>
    </row>
    <row r="680" spans="1:34" x14ac:dyDescent="0.2">
      <c r="A680" s="21" t="s">
        <v>842</v>
      </c>
      <c r="B680" s="22" t="s">
        <v>935</v>
      </c>
      <c r="C680" s="23">
        <v>41655</v>
      </c>
      <c r="D680" s="22" t="s">
        <v>10</v>
      </c>
      <c r="E680" s="22" t="s">
        <v>16</v>
      </c>
      <c r="F680" s="22" t="s">
        <v>12</v>
      </c>
      <c r="G680" s="22" t="s">
        <v>13</v>
      </c>
      <c r="H680" s="2">
        <v>5.5</v>
      </c>
      <c r="I680" s="2">
        <v>36</v>
      </c>
      <c r="J680" s="2">
        <v>0</v>
      </c>
      <c r="K680" s="2" t="s">
        <v>941</v>
      </c>
      <c r="L680" s="37" t="s">
        <v>942</v>
      </c>
      <c r="M680" s="38" t="s">
        <v>942</v>
      </c>
      <c r="N680" s="38" t="s">
        <v>942</v>
      </c>
      <c r="O680" s="11">
        <v>28.498231887817383</v>
      </c>
      <c r="P680" s="19">
        <f>(10^((O680-22.04942)/-3.34789))</f>
        <v>1.1851362646387142E-2</v>
      </c>
      <c r="Q680" s="19">
        <f>LOG10(P680)</f>
        <v>-1.926231712456915</v>
      </c>
      <c r="R680" s="11">
        <v>28.475412368774414</v>
      </c>
      <c r="S680" s="7">
        <f>(10^((R680-22.04942)/-3.34789))</f>
        <v>1.203883264884539E-2</v>
      </c>
      <c r="T680" s="7">
        <f>LOG10(S680)</f>
        <v>-1.9194156226083929</v>
      </c>
      <c r="U680" s="7">
        <f>AVERAGE(Q680,T680)</f>
        <v>-1.922823667532654</v>
      </c>
      <c r="V680"/>
      <c r="W680"/>
      <c r="X680"/>
      <c r="Y680"/>
      <c r="Z680"/>
      <c r="AA680"/>
      <c r="AB680"/>
      <c r="AC680"/>
      <c r="AD680"/>
      <c r="AE680"/>
      <c r="AF680"/>
      <c r="AG680"/>
      <c r="AH680"/>
    </row>
    <row r="681" spans="1:34" x14ac:dyDescent="0.2">
      <c r="A681" s="21" t="s">
        <v>653</v>
      </c>
      <c r="B681" s="22" t="s">
        <v>935</v>
      </c>
      <c r="C681" s="23">
        <v>41655</v>
      </c>
      <c r="D681" s="22" t="s">
        <v>10</v>
      </c>
      <c r="E681" s="22" t="s">
        <v>16</v>
      </c>
      <c r="F681" s="22" t="s">
        <v>12</v>
      </c>
      <c r="G681" s="22" t="s">
        <v>15</v>
      </c>
      <c r="H681" s="2">
        <v>5.25</v>
      </c>
      <c r="I681" s="2">
        <v>36</v>
      </c>
      <c r="J681" s="2">
        <v>0</v>
      </c>
      <c r="K681" s="2" t="s">
        <v>941</v>
      </c>
      <c r="L681" s="37" t="s">
        <v>942</v>
      </c>
      <c r="M681" s="38" t="s">
        <v>942</v>
      </c>
      <c r="N681" s="38" t="s">
        <v>942</v>
      </c>
      <c r="O681" s="11">
        <v>34.87542724609375</v>
      </c>
      <c r="P681" s="19">
        <f>(10^((O681-22.04942)/-3.34789))</f>
        <v>1.4754622996648265E-4</v>
      </c>
      <c r="Q681" s="19">
        <f>LOG10(P681)</f>
        <v>-3.8310718829154338</v>
      </c>
      <c r="R681" s="11">
        <v>34.949542999267578</v>
      </c>
      <c r="S681" s="7">
        <f>(10^((R681-22.04942)/-3.34789))</f>
        <v>1.4021357674871992E-4</v>
      </c>
      <c r="T681" s="7">
        <f>LOG10(S681)</f>
        <v>-3.8532099320071982</v>
      </c>
      <c r="U681" s="7">
        <f>AVERAGE(Q681,T681)</f>
        <v>-3.842140907461316</v>
      </c>
      <c r="V681"/>
      <c r="W681"/>
      <c r="X681"/>
      <c r="Y681"/>
      <c r="Z681"/>
      <c r="AA681"/>
      <c r="AB681"/>
      <c r="AC681"/>
      <c r="AD681"/>
      <c r="AE681"/>
      <c r="AF681"/>
      <c r="AG681"/>
      <c r="AH681"/>
    </row>
    <row r="682" spans="1:34" x14ac:dyDescent="0.2">
      <c r="A682" s="21" t="s">
        <v>390</v>
      </c>
      <c r="B682" s="22" t="s">
        <v>932</v>
      </c>
      <c r="C682" s="23">
        <v>41659</v>
      </c>
      <c r="D682" s="22" t="s">
        <v>10</v>
      </c>
      <c r="E682" s="22" t="s">
        <v>27</v>
      </c>
      <c r="F682" s="22" t="s">
        <v>12</v>
      </c>
      <c r="G682" s="22" t="s">
        <v>15</v>
      </c>
      <c r="H682" s="33">
        <v>3.75</v>
      </c>
      <c r="I682" s="33">
        <v>33</v>
      </c>
      <c r="J682" s="2">
        <v>0</v>
      </c>
      <c r="K682" s="2" t="s">
        <v>939</v>
      </c>
      <c r="L682" s="11">
        <v>0</v>
      </c>
      <c r="M682" s="4">
        <v>0</v>
      </c>
      <c r="N682" s="4">
        <v>0</v>
      </c>
      <c r="O682" s="11" t="s">
        <v>14</v>
      </c>
      <c r="P682" s="19"/>
      <c r="Q682" s="19" t="e">
        <f>LOG10(P682)</f>
        <v>#NUM!</v>
      </c>
      <c r="R682" s="11" t="s">
        <v>14</v>
      </c>
      <c r="S682" s="7"/>
      <c r="T682" s="7" t="e">
        <f>LOG10(S682)</f>
        <v>#NUM!</v>
      </c>
      <c r="U682" s="7" t="e">
        <f>AVERAGE(Q682,T682)</f>
        <v>#NUM!</v>
      </c>
      <c r="V682"/>
      <c r="W682"/>
      <c r="X682"/>
      <c r="Y682"/>
      <c r="Z682"/>
      <c r="AA682"/>
      <c r="AB682"/>
      <c r="AC682"/>
      <c r="AD682"/>
      <c r="AE682"/>
      <c r="AF682"/>
      <c r="AG682"/>
      <c r="AH682"/>
    </row>
    <row r="683" spans="1:34" x14ac:dyDescent="0.2">
      <c r="A683" s="21" t="s">
        <v>753</v>
      </c>
      <c r="B683" s="22" t="s">
        <v>932</v>
      </c>
      <c r="C683" s="23">
        <v>41659</v>
      </c>
      <c r="D683" s="22" t="s">
        <v>10</v>
      </c>
      <c r="E683" s="22" t="s">
        <v>30</v>
      </c>
      <c r="F683" s="22" t="s">
        <v>12</v>
      </c>
      <c r="G683" s="22" t="s">
        <v>15</v>
      </c>
      <c r="H683" s="33">
        <v>5.5</v>
      </c>
      <c r="I683" s="33">
        <v>35</v>
      </c>
      <c r="J683" s="2">
        <v>0</v>
      </c>
      <c r="K683" s="2" t="s">
        <v>940</v>
      </c>
      <c r="L683" s="37" t="s">
        <v>942</v>
      </c>
      <c r="M683" s="38" t="s">
        <v>942</v>
      </c>
      <c r="N683" s="38" t="s">
        <v>942</v>
      </c>
      <c r="O683" s="11">
        <v>30.490215301513672</v>
      </c>
      <c r="P683" s="19">
        <f>(10^((O683-22.04942)/-3.34789))</f>
        <v>3.0114219659134003E-3</v>
      </c>
      <c r="Q683" s="19">
        <f>LOG10(P683)</f>
        <v>-2.5212283860920377</v>
      </c>
      <c r="R683" s="11">
        <v>30.499181747436523</v>
      </c>
      <c r="S683" s="7">
        <f>(10^((R683-22.04942)/-3.34789))</f>
        <v>2.9929080611547009E-3</v>
      </c>
      <c r="T683" s="7">
        <f>LOG10(S683)</f>
        <v>-2.5239066240039314</v>
      </c>
      <c r="U683" s="7">
        <f>AVERAGE(Q683,T683)</f>
        <v>-2.5225675050479843</v>
      </c>
      <c r="V683"/>
      <c r="W683"/>
      <c r="X683"/>
      <c r="Y683"/>
      <c r="Z683"/>
      <c r="AA683"/>
      <c r="AB683"/>
      <c r="AC683"/>
      <c r="AD683"/>
      <c r="AE683"/>
      <c r="AF683"/>
      <c r="AG683"/>
      <c r="AH683"/>
    </row>
    <row r="684" spans="1:34" x14ac:dyDescent="0.2">
      <c r="A684" s="21" t="s">
        <v>391</v>
      </c>
      <c r="B684" s="22" t="s">
        <v>932</v>
      </c>
      <c r="C684" s="23">
        <v>41659</v>
      </c>
      <c r="D684" s="22" t="s">
        <v>10</v>
      </c>
      <c r="E684" s="22" t="s">
        <v>11</v>
      </c>
      <c r="F684" s="22" t="s">
        <v>12</v>
      </c>
      <c r="G684" s="22" t="s">
        <v>15</v>
      </c>
      <c r="H684" s="33">
        <v>4.5</v>
      </c>
      <c r="I684" s="33">
        <v>30</v>
      </c>
      <c r="J684" s="2">
        <v>0</v>
      </c>
      <c r="K684" s="2" t="s">
        <v>939</v>
      </c>
      <c r="L684" s="11">
        <v>0</v>
      </c>
      <c r="M684" s="4">
        <v>0</v>
      </c>
      <c r="N684" s="4">
        <v>0</v>
      </c>
      <c r="O684" s="11" t="s">
        <v>14</v>
      </c>
      <c r="P684" s="19"/>
      <c r="Q684" s="19" t="e">
        <f>LOG10(P684)</f>
        <v>#NUM!</v>
      </c>
      <c r="R684" s="11" t="s">
        <v>14</v>
      </c>
      <c r="S684" s="7"/>
      <c r="T684" s="7" t="e">
        <f>LOG10(S684)</f>
        <v>#NUM!</v>
      </c>
      <c r="U684" s="7" t="e">
        <f>AVERAGE(Q684,T684)</f>
        <v>#NUM!</v>
      </c>
      <c r="V684"/>
      <c r="W684"/>
      <c r="X684"/>
      <c r="Y684"/>
      <c r="Z684"/>
      <c r="AA684"/>
      <c r="AB684"/>
      <c r="AC684"/>
      <c r="AD684"/>
      <c r="AE684"/>
      <c r="AF684"/>
      <c r="AG684"/>
      <c r="AH684"/>
    </row>
    <row r="685" spans="1:34" x14ac:dyDescent="0.2">
      <c r="A685" s="21" t="s">
        <v>392</v>
      </c>
      <c r="B685" s="22" t="s">
        <v>932</v>
      </c>
      <c r="C685" s="23">
        <v>41659</v>
      </c>
      <c r="D685" s="22" t="s">
        <v>10</v>
      </c>
      <c r="E685" s="22" t="s">
        <v>18</v>
      </c>
      <c r="F685" s="22" t="s">
        <v>12</v>
      </c>
      <c r="G685" s="22" t="s">
        <v>15</v>
      </c>
      <c r="H685" s="33">
        <v>8.75</v>
      </c>
      <c r="I685" s="33">
        <v>46</v>
      </c>
      <c r="J685" s="2">
        <v>0</v>
      </c>
      <c r="K685" s="2" t="s">
        <v>939</v>
      </c>
      <c r="L685" s="11">
        <v>0</v>
      </c>
      <c r="M685" s="4">
        <v>0</v>
      </c>
      <c r="N685" s="4">
        <v>0</v>
      </c>
      <c r="O685" s="11" t="s">
        <v>14</v>
      </c>
      <c r="P685" s="19"/>
      <c r="Q685" s="19" t="e">
        <f>LOG10(P685)</f>
        <v>#NUM!</v>
      </c>
      <c r="R685" s="11" t="s">
        <v>14</v>
      </c>
      <c r="S685" s="7"/>
      <c r="T685" s="7" t="e">
        <f>LOG10(S685)</f>
        <v>#NUM!</v>
      </c>
      <c r="U685" s="7" t="e">
        <f>AVERAGE(Q685,T685)</f>
        <v>#NUM!</v>
      </c>
      <c r="V685"/>
      <c r="W685"/>
      <c r="X685"/>
      <c r="Y685"/>
      <c r="Z685"/>
      <c r="AA685"/>
      <c r="AB685"/>
      <c r="AC685"/>
      <c r="AD685"/>
      <c r="AE685"/>
      <c r="AF685"/>
      <c r="AG685"/>
      <c r="AH685"/>
    </row>
    <row r="686" spans="1:34" x14ac:dyDescent="0.2">
      <c r="A686" s="21" t="s">
        <v>393</v>
      </c>
      <c r="B686" s="22" t="s">
        <v>932</v>
      </c>
      <c r="C686" s="23">
        <v>41659</v>
      </c>
      <c r="D686" s="22" t="s">
        <v>10</v>
      </c>
      <c r="E686" s="22" t="s">
        <v>17</v>
      </c>
      <c r="F686" s="22" t="s">
        <v>12</v>
      </c>
      <c r="G686" s="22" t="s">
        <v>15</v>
      </c>
      <c r="H686" s="33">
        <v>15</v>
      </c>
      <c r="I686" s="33">
        <v>46</v>
      </c>
      <c r="J686" s="2">
        <v>0</v>
      </c>
      <c r="K686" s="2" t="s">
        <v>939</v>
      </c>
      <c r="L686" s="11">
        <v>0</v>
      </c>
      <c r="M686" s="4">
        <v>0</v>
      </c>
      <c r="N686" s="4">
        <v>0</v>
      </c>
      <c r="O686" s="11" t="s">
        <v>14</v>
      </c>
      <c r="P686" s="19"/>
      <c r="Q686" s="19" t="e">
        <f>LOG10(P686)</f>
        <v>#NUM!</v>
      </c>
      <c r="R686" s="11" t="s">
        <v>14</v>
      </c>
      <c r="S686" s="7"/>
      <c r="T686" s="7" t="e">
        <f>LOG10(S686)</f>
        <v>#NUM!</v>
      </c>
      <c r="U686" s="7" t="e">
        <f>AVERAGE(Q686,T686)</f>
        <v>#NUM!</v>
      </c>
      <c r="V686"/>
      <c r="W686"/>
      <c r="X686"/>
      <c r="Y686"/>
      <c r="Z686"/>
      <c r="AA686"/>
      <c r="AB686"/>
      <c r="AC686"/>
      <c r="AD686"/>
      <c r="AE686"/>
      <c r="AF686"/>
      <c r="AG686"/>
      <c r="AH686"/>
    </row>
    <row r="687" spans="1:34" x14ac:dyDescent="0.2">
      <c r="A687" s="21" t="s">
        <v>394</v>
      </c>
      <c r="B687" s="22" t="s">
        <v>932</v>
      </c>
      <c r="C687" s="23">
        <v>41659</v>
      </c>
      <c r="D687" s="22" t="s">
        <v>10</v>
      </c>
      <c r="E687" s="22" t="s">
        <v>61</v>
      </c>
      <c r="F687" s="22" t="s">
        <v>12</v>
      </c>
      <c r="G687" s="22" t="s">
        <v>13</v>
      </c>
      <c r="H687" s="33">
        <v>12</v>
      </c>
      <c r="I687" s="33">
        <v>40</v>
      </c>
      <c r="J687" s="2">
        <v>0</v>
      </c>
      <c r="K687" s="2" t="s">
        <v>939</v>
      </c>
      <c r="L687" s="11">
        <v>0</v>
      </c>
      <c r="M687" s="4">
        <v>0</v>
      </c>
      <c r="N687" s="4">
        <v>0</v>
      </c>
      <c r="O687" s="11" t="s">
        <v>14</v>
      </c>
      <c r="P687" s="19"/>
      <c r="Q687" s="19" t="e">
        <f>LOG10(P687)</f>
        <v>#NUM!</v>
      </c>
      <c r="R687" s="11" t="s">
        <v>14</v>
      </c>
      <c r="S687" s="7"/>
      <c r="T687" s="7" t="e">
        <f>LOG10(S687)</f>
        <v>#NUM!</v>
      </c>
      <c r="U687" s="7" t="e">
        <f>AVERAGE(Q687,T687)</f>
        <v>#NUM!</v>
      </c>
      <c r="V687"/>
      <c r="W687"/>
      <c r="X687"/>
      <c r="Y687"/>
      <c r="Z687"/>
      <c r="AA687"/>
      <c r="AB687"/>
      <c r="AC687"/>
      <c r="AD687"/>
      <c r="AE687"/>
      <c r="AF687"/>
      <c r="AG687"/>
      <c r="AH687"/>
    </row>
    <row r="688" spans="1:34" x14ac:dyDescent="0.2">
      <c r="A688" s="21" t="s">
        <v>395</v>
      </c>
      <c r="B688" s="22" t="s">
        <v>932</v>
      </c>
      <c r="C688" s="23">
        <v>41659</v>
      </c>
      <c r="D688" s="22" t="s">
        <v>10</v>
      </c>
      <c r="E688" s="22" t="s">
        <v>11</v>
      </c>
      <c r="F688" s="22" t="s">
        <v>12</v>
      </c>
      <c r="G688" s="22" t="s">
        <v>15</v>
      </c>
      <c r="H688" s="33">
        <v>4.25</v>
      </c>
      <c r="I688" s="33">
        <v>31</v>
      </c>
      <c r="J688" s="2">
        <v>0</v>
      </c>
      <c r="K688" s="2" t="s">
        <v>939</v>
      </c>
      <c r="L688" s="11">
        <v>0</v>
      </c>
      <c r="M688" s="4">
        <v>0</v>
      </c>
      <c r="N688" s="4">
        <v>0</v>
      </c>
      <c r="O688" s="11" t="s">
        <v>14</v>
      </c>
      <c r="P688" s="19"/>
      <c r="Q688" s="19" t="e">
        <f>LOG10(P688)</f>
        <v>#NUM!</v>
      </c>
      <c r="R688" s="11" t="s">
        <v>14</v>
      </c>
      <c r="S688" s="7"/>
      <c r="T688" s="7" t="e">
        <f>LOG10(S688)</f>
        <v>#NUM!</v>
      </c>
      <c r="U688" s="7" t="e">
        <f>AVERAGE(Q688,T688)</f>
        <v>#NUM!</v>
      </c>
      <c r="V688"/>
      <c r="W688"/>
      <c r="X688"/>
      <c r="Y688"/>
      <c r="Z688"/>
      <c r="AA688"/>
      <c r="AB688"/>
      <c r="AC688"/>
      <c r="AD688"/>
      <c r="AE688"/>
      <c r="AF688"/>
      <c r="AG688"/>
      <c r="AH688"/>
    </row>
    <row r="689" spans="1:34" x14ac:dyDescent="0.2">
      <c r="A689" s="21" t="s">
        <v>396</v>
      </c>
      <c r="B689" s="22" t="s">
        <v>932</v>
      </c>
      <c r="C689" s="23">
        <v>41659</v>
      </c>
      <c r="D689" s="22" t="s">
        <v>10</v>
      </c>
      <c r="E689" s="22" t="s">
        <v>17</v>
      </c>
      <c r="F689" s="22" t="s">
        <v>12</v>
      </c>
      <c r="G689" s="22" t="s">
        <v>13</v>
      </c>
      <c r="H689" s="33">
        <v>21</v>
      </c>
      <c r="I689" s="33">
        <v>51</v>
      </c>
      <c r="J689" s="2">
        <v>0</v>
      </c>
      <c r="K689" s="2" t="s">
        <v>939</v>
      </c>
      <c r="L689" s="11">
        <v>0</v>
      </c>
      <c r="M689" s="4">
        <v>0</v>
      </c>
      <c r="N689" s="4">
        <v>0</v>
      </c>
      <c r="O689" s="11" t="s">
        <v>14</v>
      </c>
      <c r="P689" s="19"/>
      <c r="Q689" s="19" t="e">
        <f>LOG10(P689)</f>
        <v>#NUM!</v>
      </c>
      <c r="R689" s="11" t="s">
        <v>14</v>
      </c>
      <c r="S689" s="7"/>
      <c r="T689" s="7" t="e">
        <f>LOG10(S689)</f>
        <v>#NUM!</v>
      </c>
      <c r="U689" s="7" t="e">
        <f>AVERAGE(Q689,T689)</f>
        <v>#NUM!</v>
      </c>
      <c r="V689"/>
      <c r="W689"/>
      <c r="X689"/>
      <c r="Y689"/>
      <c r="Z689"/>
      <c r="AA689"/>
      <c r="AB689"/>
      <c r="AC689"/>
      <c r="AD689"/>
      <c r="AE689"/>
      <c r="AF689"/>
      <c r="AG689"/>
      <c r="AH689"/>
    </row>
    <row r="690" spans="1:34" x14ac:dyDescent="0.2">
      <c r="A690" s="21" t="s">
        <v>397</v>
      </c>
      <c r="B690" s="22" t="s">
        <v>932</v>
      </c>
      <c r="C690" s="23">
        <v>41659</v>
      </c>
      <c r="D690" s="22" t="s">
        <v>10</v>
      </c>
      <c r="E690" s="22" t="s">
        <v>17</v>
      </c>
      <c r="F690" s="22" t="s">
        <v>12</v>
      </c>
      <c r="G690" s="22" t="s">
        <v>15</v>
      </c>
      <c r="H690" s="33">
        <v>17</v>
      </c>
      <c r="I690" s="33">
        <v>48</v>
      </c>
      <c r="J690" s="2">
        <v>0</v>
      </c>
      <c r="K690" s="2" t="s">
        <v>939</v>
      </c>
      <c r="L690" s="11">
        <v>0</v>
      </c>
      <c r="M690" s="4">
        <v>0</v>
      </c>
      <c r="N690" s="4">
        <v>0</v>
      </c>
      <c r="O690" s="11" t="s">
        <v>14</v>
      </c>
      <c r="P690" s="19"/>
      <c r="Q690" s="19" t="e">
        <f>LOG10(P690)</f>
        <v>#NUM!</v>
      </c>
      <c r="R690" s="11" t="s">
        <v>14</v>
      </c>
      <c r="S690" s="7"/>
      <c r="T690" s="7" t="e">
        <f>LOG10(S690)</f>
        <v>#NUM!</v>
      </c>
      <c r="U690" s="7" t="e">
        <f>AVERAGE(Q690,T690)</f>
        <v>#NUM!</v>
      </c>
      <c r="V690"/>
      <c r="W690"/>
      <c r="X690"/>
      <c r="Y690"/>
      <c r="Z690"/>
      <c r="AA690"/>
      <c r="AB690"/>
      <c r="AC690"/>
      <c r="AD690"/>
      <c r="AE690"/>
      <c r="AF690"/>
      <c r="AG690"/>
      <c r="AH690"/>
    </row>
    <row r="691" spans="1:34" x14ac:dyDescent="0.2">
      <c r="A691" s="21" t="s">
        <v>745</v>
      </c>
      <c r="B691" s="22" t="s">
        <v>932</v>
      </c>
      <c r="C691" s="23">
        <v>41659</v>
      </c>
      <c r="D691" s="22" t="s">
        <v>10</v>
      </c>
      <c r="E691" s="22" t="s">
        <v>16</v>
      </c>
      <c r="F691" s="22" t="s">
        <v>12</v>
      </c>
      <c r="G691" s="22" t="s">
        <v>13</v>
      </c>
      <c r="H691" s="33" t="s">
        <v>938</v>
      </c>
      <c r="I691" s="33">
        <v>36</v>
      </c>
      <c r="J691" s="2">
        <v>0</v>
      </c>
      <c r="K691" s="2" t="s">
        <v>938</v>
      </c>
      <c r="L691" s="37" t="s">
        <v>942</v>
      </c>
      <c r="M691" s="38" t="s">
        <v>942</v>
      </c>
      <c r="N691" s="38" t="s">
        <v>942</v>
      </c>
      <c r="O691" s="11">
        <v>30.853006362915039</v>
      </c>
      <c r="P691" s="19">
        <f>(10^((O691-22.04942)/-3.34789))</f>
        <v>2.3464295615641269E-3</v>
      </c>
      <c r="Q691" s="19">
        <f>LOG10(P691)</f>
        <v>-2.6295924785208116</v>
      </c>
      <c r="R691" s="11">
        <v>30.849918365478516</v>
      </c>
      <c r="S691" s="7">
        <f>(10^((R691-22.04942)/-3.34789))</f>
        <v>2.3514182941913454E-3</v>
      </c>
      <c r="T691" s="7">
        <f>LOG10(S691)</f>
        <v>-2.6286701072850405</v>
      </c>
      <c r="U691" s="7">
        <f>AVERAGE(Q691,T691)</f>
        <v>-2.629131292902926</v>
      </c>
      <c r="V691"/>
      <c r="W691"/>
      <c r="X691"/>
      <c r="Y691"/>
      <c r="Z691"/>
      <c r="AA691"/>
      <c r="AB691"/>
      <c r="AC691"/>
      <c r="AD691"/>
      <c r="AE691"/>
      <c r="AF691"/>
      <c r="AG691"/>
      <c r="AH691"/>
    </row>
    <row r="692" spans="1:34" x14ac:dyDescent="0.2">
      <c r="A692" s="21" t="s">
        <v>569</v>
      </c>
      <c r="B692" s="22" t="s">
        <v>932</v>
      </c>
      <c r="C692" s="23">
        <v>41686</v>
      </c>
      <c r="D692" s="22" t="s">
        <v>10</v>
      </c>
      <c r="E692" s="22" t="s">
        <v>11</v>
      </c>
      <c r="F692" s="22" t="s">
        <v>12</v>
      </c>
      <c r="G692" s="22" t="s">
        <v>15</v>
      </c>
      <c r="H692" s="33">
        <v>3.75</v>
      </c>
      <c r="I692" s="33">
        <v>32</v>
      </c>
      <c r="J692" s="2">
        <v>0</v>
      </c>
      <c r="K692" s="2" t="s">
        <v>939</v>
      </c>
      <c r="L692" s="37" t="s">
        <v>942</v>
      </c>
      <c r="M692" s="4">
        <v>0</v>
      </c>
      <c r="N692" s="38" t="s">
        <v>942</v>
      </c>
      <c r="O692" s="11" t="s">
        <v>14</v>
      </c>
      <c r="P692" s="19"/>
      <c r="Q692" s="19" t="e">
        <f>LOG10(P692)</f>
        <v>#NUM!</v>
      </c>
      <c r="R692" s="11">
        <v>38.960353851318359</v>
      </c>
      <c r="S692" s="7">
        <f>(10^((R692-22.04942)/-3.34789))</f>
        <v>8.8874777969889139E-6</v>
      </c>
      <c r="T692" s="7">
        <f>LOG10(S692)</f>
        <v>-5.0512214712306429</v>
      </c>
      <c r="U692" s="7" t="e">
        <f>AVERAGE(Q692,T692)</f>
        <v>#NUM!</v>
      </c>
      <c r="V692"/>
      <c r="W692"/>
      <c r="X692"/>
      <c r="Y692"/>
      <c r="Z692"/>
      <c r="AA692"/>
      <c r="AB692"/>
      <c r="AC692"/>
      <c r="AD692"/>
      <c r="AE692"/>
      <c r="AF692"/>
      <c r="AG692"/>
      <c r="AH692"/>
    </row>
    <row r="693" spans="1:34" x14ac:dyDescent="0.2">
      <c r="A693" s="21" t="s">
        <v>838</v>
      </c>
      <c r="B693" s="22" t="s">
        <v>932</v>
      </c>
      <c r="C693" s="23">
        <v>41686</v>
      </c>
      <c r="D693" s="22" t="s">
        <v>10</v>
      </c>
      <c r="E693" s="22" t="s">
        <v>27</v>
      </c>
      <c r="F693" s="22" t="s">
        <v>12</v>
      </c>
      <c r="G693" s="22" t="s">
        <v>13</v>
      </c>
      <c r="H693" s="33">
        <v>5</v>
      </c>
      <c r="I693" s="33">
        <v>34</v>
      </c>
      <c r="J693" s="2">
        <v>0</v>
      </c>
      <c r="K693" s="2" t="s">
        <v>939</v>
      </c>
      <c r="L693" s="37" t="s">
        <v>942</v>
      </c>
      <c r="M693" s="38" t="s">
        <v>942</v>
      </c>
      <c r="N693" s="38" t="s">
        <v>942</v>
      </c>
      <c r="O693" s="11">
        <v>28.593040466308594</v>
      </c>
      <c r="P693" s="19">
        <f>(10^((O693-22.04942)/-3.34789))</f>
        <v>1.1103231188022094E-2</v>
      </c>
      <c r="Q693" s="19">
        <f>LOG10(P693)</f>
        <v>-1.9545506173466252</v>
      </c>
      <c r="R693" s="11">
        <v>28.547477722167969</v>
      </c>
      <c r="S693" s="7">
        <f>(10^((R693-22.04942)/-3.34789))</f>
        <v>1.1456679758182358E-2</v>
      </c>
      <c r="T693" s="7">
        <f>LOG10(S693)</f>
        <v>-1.9409412263150723</v>
      </c>
      <c r="U693" s="7">
        <f>AVERAGE(Q693,T693)</f>
        <v>-1.9477459218308488</v>
      </c>
      <c r="V693"/>
      <c r="W693"/>
      <c r="X693"/>
      <c r="Y693"/>
      <c r="Z693"/>
      <c r="AA693"/>
      <c r="AB693"/>
      <c r="AC693"/>
      <c r="AD693"/>
      <c r="AE693"/>
      <c r="AF693"/>
      <c r="AG693"/>
      <c r="AH693"/>
    </row>
    <row r="694" spans="1:34" x14ac:dyDescent="0.2">
      <c r="A694" s="21" t="s">
        <v>534</v>
      </c>
      <c r="B694" s="22" t="s">
        <v>932</v>
      </c>
      <c r="C694" s="23">
        <v>41686</v>
      </c>
      <c r="D694" s="22" t="s">
        <v>10</v>
      </c>
      <c r="E694" s="22" t="s">
        <v>18</v>
      </c>
      <c r="F694" s="22" t="s">
        <v>12</v>
      </c>
      <c r="G694" s="22" t="s">
        <v>15</v>
      </c>
      <c r="H694" s="33">
        <v>9.75</v>
      </c>
      <c r="I694" s="33">
        <v>43</v>
      </c>
      <c r="J694" s="2">
        <v>0</v>
      </c>
      <c r="K694" s="2" t="s">
        <v>939</v>
      </c>
      <c r="L694" s="37" t="s">
        <v>942</v>
      </c>
      <c r="M694" s="38" t="s">
        <v>942</v>
      </c>
      <c r="N694" s="4">
        <v>0</v>
      </c>
      <c r="O694" s="11">
        <v>39.416374206542969</v>
      </c>
      <c r="P694" s="19">
        <f>(10^((O694-22.04942)/-3.34789))</f>
        <v>6.4948220556836336E-6</v>
      </c>
      <c r="Q694" s="19">
        <f>LOG10(P694)</f>
        <v>-5.1874327431734519</v>
      </c>
      <c r="R694" s="11" t="s">
        <v>14</v>
      </c>
      <c r="S694" s="7"/>
      <c r="T694" s="7" t="e">
        <f>LOG10(S694)</f>
        <v>#NUM!</v>
      </c>
      <c r="U694" s="7" t="e">
        <f>AVERAGE(Q694,T694)</f>
        <v>#NUM!</v>
      </c>
      <c r="V694"/>
      <c r="W694"/>
      <c r="X694"/>
      <c r="Y694"/>
      <c r="Z694"/>
      <c r="AA694"/>
      <c r="AB694"/>
      <c r="AC694"/>
      <c r="AD694"/>
      <c r="AE694"/>
      <c r="AF694"/>
      <c r="AG694"/>
      <c r="AH694"/>
    </row>
    <row r="695" spans="1:34" x14ac:dyDescent="0.2">
      <c r="A695" s="21" t="s">
        <v>526</v>
      </c>
      <c r="B695" s="22" t="s">
        <v>932</v>
      </c>
      <c r="C695" s="23">
        <v>41686</v>
      </c>
      <c r="D695" s="22" t="s">
        <v>10</v>
      </c>
      <c r="E695" s="22" t="s">
        <v>18</v>
      </c>
      <c r="F695" s="22" t="s">
        <v>12</v>
      </c>
      <c r="G695" s="22" t="s">
        <v>15</v>
      </c>
      <c r="H695" s="33">
        <v>9</v>
      </c>
      <c r="I695" s="33">
        <v>43</v>
      </c>
      <c r="J695" s="2">
        <v>0</v>
      </c>
      <c r="K695" s="2" t="s">
        <v>939</v>
      </c>
      <c r="L695" s="37" t="s">
        <v>942</v>
      </c>
      <c r="M695" s="38" t="s">
        <v>942</v>
      </c>
      <c r="N695" s="4">
        <v>0</v>
      </c>
      <c r="O695" s="11">
        <v>39.511341094970703</v>
      </c>
      <c r="P695" s="19">
        <f>(10^((O695-22.04942)/-3.34789))</f>
        <v>6.0841661492016718E-6</v>
      </c>
      <c r="Q695" s="19">
        <f>LOG10(P695)</f>
        <v>-5.2157989345440567</v>
      </c>
      <c r="R695" s="11" t="s">
        <v>14</v>
      </c>
      <c r="S695" s="7"/>
      <c r="T695" s="7" t="e">
        <f>LOG10(S695)</f>
        <v>#NUM!</v>
      </c>
      <c r="U695" s="7" t="e">
        <f>AVERAGE(Q695,T695)</f>
        <v>#NUM!</v>
      </c>
      <c r="V695"/>
      <c r="W695"/>
      <c r="X695"/>
      <c r="Y695"/>
      <c r="Z695"/>
      <c r="AA695"/>
      <c r="AB695"/>
      <c r="AC695"/>
      <c r="AD695"/>
      <c r="AE695"/>
      <c r="AF695"/>
      <c r="AG695"/>
      <c r="AH695"/>
    </row>
    <row r="696" spans="1:34" x14ac:dyDescent="0.2">
      <c r="A696" s="21" t="s">
        <v>787</v>
      </c>
      <c r="B696" s="22" t="s">
        <v>932</v>
      </c>
      <c r="C696" s="23">
        <v>41686</v>
      </c>
      <c r="D696" s="22" t="s">
        <v>10</v>
      </c>
      <c r="E696" s="22" t="s">
        <v>16</v>
      </c>
      <c r="F696" s="22" t="s">
        <v>12</v>
      </c>
      <c r="G696" s="22" t="s">
        <v>15</v>
      </c>
      <c r="H696" s="33">
        <v>5</v>
      </c>
      <c r="I696" s="33">
        <v>35</v>
      </c>
      <c r="J696" s="2">
        <v>0</v>
      </c>
      <c r="K696" s="2" t="s">
        <v>940</v>
      </c>
      <c r="L696" s="37" t="s">
        <v>942</v>
      </c>
      <c r="M696" s="38" t="s">
        <v>942</v>
      </c>
      <c r="N696" s="38" t="s">
        <v>942</v>
      </c>
      <c r="O696" s="11">
        <v>29.817916870117188</v>
      </c>
      <c r="P696" s="19">
        <f>(10^((O696-22.04942)/-3.34789))</f>
        <v>4.7817205830542045E-3</v>
      </c>
      <c r="Q696" s="19">
        <f>LOG10(P696)</f>
        <v>-2.3204158052137873</v>
      </c>
      <c r="R696" s="11">
        <v>29.608131408691406</v>
      </c>
      <c r="S696" s="7">
        <f>(10^((R696-22.04942)/-3.34789))</f>
        <v>5.5239048385253148E-3</v>
      </c>
      <c r="T696" s="7">
        <f>LOG10(S696)</f>
        <v>-2.2577538117116771</v>
      </c>
      <c r="U696" s="7">
        <f>AVERAGE(Q696,T696)</f>
        <v>-2.2890848084627322</v>
      </c>
      <c r="V696"/>
      <c r="W696"/>
      <c r="X696"/>
      <c r="Y696"/>
      <c r="Z696"/>
      <c r="AA696"/>
      <c r="AB696"/>
      <c r="AC696"/>
      <c r="AD696"/>
      <c r="AE696"/>
      <c r="AF696"/>
      <c r="AG696"/>
      <c r="AH696"/>
    </row>
    <row r="697" spans="1:34" x14ac:dyDescent="0.2">
      <c r="A697" s="21" t="s">
        <v>859</v>
      </c>
      <c r="B697" s="22" t="s">
        <v>932</v>
      </c>
      <c r="C697" s="23">
        <v>41686</v>
      </c>
      <c r="D697" s="22" t="s">
        <v>10</v>
      </c>
      <c r="E697" s="22" t="s">
        <v>27</v>
      </c>
      <c r="F697" s="22" t="s">
        <v>12</v>
      </c>
      <c r="G697" s="22" t="s">
        <v>15</v>
      </c>
      <c r="H697" s="33">
        <v>4.75</v>
      </c>
      <c r="I697" s="33">
        <v>34</v>
      </c>
      <c r="J697" s="2">
        <v>0</v>
      </c>
      <c r="K697" s="2" t="s">
        <v>939</v>
      </c>
      <c r="L697" s="37" t="s">
        <v>942</v>
      </c>
      <c r="M697" s="38" t="s">
        <v>942</v>
      </c>
      <c r="N697" s="38" t="s">
        <v>942</v>
      </c>
      <c r="O697" s="11">
        <v>27.989181518554688</v>
      </c>
      <c r="P697" s="19">
        <f>(10^((O697-22.04942)/-3.34789))</f>
        <v>1.6819744375380828E-2</v>
      </c>
      <c r="Q697" s="19">
        <f>LOG10(P697)</f>
        <v>-1.7741806088475685</v>
      </c>
      <c r="R697" s="11">
        <v>28.244565963745117</v>
      </c>
      <c r="S697" s="7">
        <f>(10^((R697-22.04942)/-3.34789))</f>
        <v>1.411033036492349E-2</v>
      </c>
      <c r="T697" s="7">
        <f>LOG10(S697)</f>
        <v>-1.8504628179973406</v>
      </c>
      <c r="U697" s="7">
        <f>AVERAGE(Q697,T697)</f>
        <v>-1.8123217134224545</v>
      </c>
      <c r="V697"/>
      <c r="W697"/>
      <c r="X697"/>
      <c r="Y697"/>
      <c r="Z697"/>
      <c r="AA697"/>
      <c r="AB697"/>
      <c r="AC697"/>
      <c r="AD697"/>
      <c r="AE697"/>
      <c r="AF697"/>
      <c r="AG697"/>
      <c r="AH697"/>
    </row>
    <row r="698" spans="1:34" x14ac:dyDescent="0.2">
      <c r="A698" s="21" t="s">
        <v>398</v>
      </c>
      <c r="B698" s="22" t="s">
        <v>932</v>
      </c>
      <c r="C698" s="23">
        <v>41686</v>
      </c>
      <c r="D698" s="22" t="s">
        <v>10</v>
      </c>
      <c r="E698" s="22" t="s">
        <v>18</v>
      </c>
      <c r="F698" s="22" t="s">
        <v>12</v>
      </c>
      <c r="G698" s="22" t="s">
        <v>13</v>
      </c>
      <c r="H698" s="33">
        <v>9</v>
      </c>
      <c r="I698" s="33">
        <v>44</v>
      </c>
      <c r="J698" s="2">
        <v>0</v>
      </c>
      <c r="K698" s="2" t="s">
        <v>939</v>
      </c>
      <c r="L698" s="11">
        <v>0</v>
      </c>
      <c r="M698" s="4">
        <v>0</v>
      </c>
      <c r="N698" s="4">
        <v>0</v>
      </c>
      <c r="O698" s="17" t="s">
        <v>14</v>
      </c>
      <c r="P698" s="19"/>
      <c r="Q698" s="19" t="e">
        <f>LOG10(P698)</f>
        <v>#NUM!</v>
      </c>
      <c r="R698" s="16" t="s">
        <v>14</v>
      </c>
      <c r="S698" s="7"/>
      <c r="T698" s="7" t="e">
        <f>LOG10(S698)</f>
        <v>#NUM!</v>
      </c>
      <c r="U698" s="7" t="e">
        <f>AVERAGE(Q698,T698)</f>
        <v>#NUM!</v>
      </c>
      <c r="V698"/>
      <c r="W698"/>
      <c r="X698"/>
      <c r="Y698"/>
      <c r="Z698"/>
      <c r="AA698"/>
      <c r="AB698"/>
      <c r="AC698"/>
      <c r="AD698"/>
      <c r="AE698"/>
      <c r="AF698"/>
      <c r="AG698"/>
      <c r="AH698"/>
    </row>
    <row r="699" spans="1:34" x14ac:dyDescent="0.2">
      <c r="A699" s="21" t="s">
        <v>399</v>
      </c>
      <c r="B699" s="22" t="s">
        <v>932</v>
      </c>
      <c r="C699" s="23">
        <v>41686</v>
      </c>
      <c r="D699" s="22" t="s">
        <v>10</v>
      </c>
      <c r="E699" s="22" t="s">
        <v>11</v>
      </c>
      <c r="F699" s="22" t="s">
        <v>12</v>
      </c>
      <c r="G699" s="22" t="s">
        <v>15</v>
      </c>
      <c r="H699" s="33">
        <v>3.75</v>
      </c>
      <c r="I699" s="33">
        <v>30</v>
      </c>
      <c r="J699" s="2">
        <v>0</v>
      </c>
      <c r="K699" s="2" t="s">
        <v>939</v>
      </c>
      <c r="L699" s="11">
        <v>0</v>
      </c>
      <c r="M699" s="4">
        <v>0</v>
      </c>
      <c r="N699" s="4">
        <v>0</v>
      </c>
      <c r="O699" s="11" t="s">
        <v>14</v>
      </c>
      <c r="P699" s="19"/>
      <c r="Q699" s="19" t="e">
        <f>LOG10(P699)</f>
        <v>#NUM!</v>
      </c>
      <c r="R699" s="11" t="s">
        <v>14</v>
      </c>
      <c r="S699" s="7"/>
      <c r="T699" s="7" t="e">
        <f>LOG10(S699)</f>
        <v>#NUM!</v>
      </c>
      <c r="U699" s="7" t="e">
        <f>AVERAGE(Q699,T699)</f>
        <v>#NUM!</v>
      </c>
      <c r="V699"/>
      <c r="W699"/>
      <c r="X699"/>
      <c r="Y699"/>
      <c r="Z699"/>
      <c r="AA699"/>
      <c r="AB699"/>
      <c r="AC699"/>
      <c r="AD699"/>
      <c r="AE699"/>
      <c r="AF699"/>
      <c r="AG699"/>
      <c r="AH699"/>
    </row>
    <row r="700" spans="1:34" x14ac:dyDescent="0.2">
      <c r="A700" s="21" t="s">
        <v>540</v>
      </c>
      <c r="B700" s="22" t="s">
        <v>932</v>
      </c>
      <c r="C700" s="23">
        <v>41686</v>
      </c>
      <c r="D700" s="22" t="s">
        <v>10</v>
      </c>
      <c r="E700" s="22" t="s">
        <v>11</v>
      </c>
      <c r="F700" s="22" t="s">
        <v>12</v>
      </c>
      <c r="G700" s="22" t="s">
        <v>15</v>
      </c>
      <c r="H700" s="33">
        <v>4.25</v>
      </c>
      <c r="I700" s="33">
        <v>32</v>
      </c>
      <c r="J700" s="2">
        <v>0</v>
      </c>
      <c r="K700" s="2" t="s">
        <v>939</v>
      </c>
      <c r="L700" s="37" t="s">
        <v>942</v>
      </c>
      <c r="M700" s="38" t="s">
        <v>942</v>
      </c>
      <c r="N700" s="4">
        <v>0</v>
      </c>
      <c r="O700" s="11">
        <v>39.399272918701172</v>
      </c>
      <c r="P700" s="19">
        <f>(10^((O700-22.04942)/-3.34789))</f>
        <v>6.571663784159664E-6</v>
      </c>
      <c r="Q700" s="19">
        <f>LOG10(P700)</f>
        <v>-5.182324663803521</v>
      </c>
      <c r="R700" s="11" t="s">
        <v>14</v>
      </c>
      <c r="S700" s="7"/>
      <c r="T700" s="7" t="e">
        <f>LOG10(S700)</f>
        <v>#NUM!</v>
      </c>
      <c r="U700" s="7" t="e">
        <f>AVERAGE(Q700,T700)</f>
        <v>#NUM!</v>
      </c>
      <c r="V700"/>
      <c r="W700"/>
      <c r="X700"/>
      <c r="Y700"/>
      <c r="Z700"/>
      <c r="AA700"/>
      <c r="AB700"/>
      <c r="AC700"/>
      <c r="AD700"/>
      <c r="AE700"/>
      <c r="AF700"/>
      <c r="AG700"/>
      <c r="AH700"/>
    </row>
    <row r="701" spans="1:34" x14ac:dyDescent="0.2">
      <c r="A701" s="21" t="s">
        <v>587</v>
      </c>
      <c r="B701" s="22" t="s">
        <v>932</v>
      </c>
      <c r="C701" s="23">
        <v>41686</v>
      </c>
      <c r="D701" s="22" t="s">
        <v>10</v>
      </c>
      <c r="E701" s="22" t="s">
        <v>17</v>
      </c>
      <c r="F701" s="22" t="s">
        <v>12</v>
      </c>
      <c r="G701" s="22" t="s">
        <v>15</v>
      </c>
      <c r="H701" s="33">
        <v>16.5</v>
      </c>
      <c r="I701" s="33">
        <v>47</v>
      </c>
      <c r="J701" s="2">
        <v>0</v>
      </c>
      <c r="K701" s="2" t="s">
        <v>939</v>
      </c>
      <c r="L701" s="37" t="s">
        <v>942</v>
      </c>
      <c r="M701" s="38" t="s">
        <v>942</v>
      </c>
      <c r="N701" s="38" t="s">
        <v>942</v>
      </c>
      <c r="O701" s="11">
        <v>38.281326293945312</v>
      </c>
      <c r="P701" s="19">
        <f>(10^((O701-22.04942)/-3.34789))</f>
        <v>1.4177546159504475E-5</v>
      </c>
      <c r="Q701" s="19">
        <f>LOG10(P701)</f>
        <v>-4.8483989300560388</v>
      </c>
      <c r="R701" s="11">
        <v>38.586154937744141</v>
      </c>
      <c r="S701" s="7">
        <f>(10^((R701-22.04942)/-3.34789))</f>
        <v>1.1496088445742393E-5</v>
      </c>
      <c r="T701" s="7">
        <f>LOG10(S701)</f>
        <v>-4.9394499035942454</v>
      </c>
      <c r="U701" s="7">
        <f>AVERAGE(Q701,T701)</f>
        <v>-4.8939244168251417</v>
      </c>
      <c r="V701"/>
      <c r="W701"/>
      <c r="X701"/>
      <c r="Y701"/>
      <c r="Z701"/>
      <c r="AA701"/>
      <c r="AB701"/>
      <c r="AC701"/>
      <c r="AD701"/>
      <c r="AE701"/>
      <c r="AF701"/>
      <c r="AG701"/>
      <c r="AH701"/>
    </row>
    <row r="702" spans="1:34" x14ac:dyDescent="0.2">
      <c r="A702" s="21" t="s">
        <v>528</v>
      </c>
      <c r="B702" s="22" t="s">
        <v>932</v>
      </c>
      <c r="C702" s="23">
        <v>41686</v>
      </c>
      <c r="D702" s="22" t="s">
        <v>10</v>
      </c>
      <c r="E702" s="22" t="s">
        <v>18</v>
      </c>
      <c r="F702" s="22" t="s">
        <v>12</v>
      </c>
      <c r="G702" s="22" t="s">
        <v>13</v>
      </c>
      <c r="H702" s="33">
        <v>9.75</v>
      </c>
      <c r="I702" s="33">
        <v>42</v>
      </c>
      <c r="J702" s="2">
        <v>0</v>
      </c>
      <c r="K702" s="2" t="s">
        <v>939</v>
      </c>
      <c r="L702" s="37" t="s">
        <v>942</v>
      </c>
      <c r="M702" s="4">
        <v>0</v>
      </c>
      <c r="N702" s="38" t="s">
        <v>942</v>
      </c>
      <c r="O702" s="11" t="s">
        <v>14</v>
      </c>
      <c r="P702" s="19"/>
      <c r="Q702" s="19" t="e">
        <f>LOG10(P702)</f>
        <v>#NUM!</v>
      </c>
      <c r="R702" s="11">
        <v>39.460704803466797</v>
      </c>
      <c r="S702" s="7">
        <f>(10^((R702-22.04942)/-3.34789))</f>
        <v>6.2997875342042519E-6</v>
      </c>
      <c r="T702" s="7">
        <f>LOG10(S702)</f>
        <v>-5.2006740972573162</v>
      </c>
      <c r="U702" s="7" t="e">
        <f>AVERAGE(Q702,T702)</f>
        <v>#NUM!</v>
      </c>
      <c r="V702"/>
      <c r="W702"/>
      <c r="X702"/>
      <c r="Y702"/>
      <c r="Z702"/>
      <c r="AA702"/>
      <c r="AB702"/>
      <c r="AC702"/>
      <c r="AD702"/>
      <c r="AE702"/>
      <c r="AF702"/>
      <c r="AG702"/>
      <c r="AH702"/>
    </row>
    <row r="703" spans="1:34" x14ac:dyDescent="0.2">
      <c r="A703" s="21" t="s">
        <v>837</v>
      </c>
      <c r="B703" s="22" t="s">
        <v>932</v>
      </c>
      <c r="C703" s="23">
        <v>41686</v>
      </c>
      <c r="D703" s="22" t="s">
        <v>10</v>
      </c>
      <c r="E703" s="22" t="s">
        <v>27</v>
      </c>
      <c r="F703" s="22" t="s">
        <v>12</v>
      </c>
      <c r="G703" s="22" t="s">
        <v>15</v>
      </c>
      <c r="H703" s="33">
        <v>4.5</v>
      </c>
      <c r="I703" s="33">
        <v>33</v>
      </c>
      <c r="J703" s="2">
        <v>0</v>
      </c>
      <c r="K703" s="2" t="s">
        <v>940</v>
      </c>
      <c r="L703" s="37" t="s">
        <v>942</v>
      </c>
      <c r="M703" s="38" t="s">
        <v>942</v>
      </c>
      <c r="N703" s="38" t="s">
        <v>942</v>
      </c>
      <c r="O703" s="11">
        <v>28.628000259399414</v>
      </c>
      <c r="P703" s="19">
        <f>(10^((O703-22.04942)/-3.34789))</f>
        <v>1.0839445008294899E-2</v>
      </c>
      <c r="Q703" s="19">
        <f>LOG10(P703)</f>
        <v>-1.9649929535914898</v>
      </c>
      <c r="R703" s="11">
        <v>28.546150207519531</v>
      </c>
      <c r="S703" s="7">
        <f>(10^((R703-22.04942)/-3.34789))</f>
        <v>1.1467144797894194E-2</v>
      </c>
      <c r="T703" s="7">
        <f>LOG10(S703)</f>
        <v>-1.9405447035355197</v>
      </c>
      <c r="U703" s="7">
        <f>AVERAGE(Q703,T703)</f>
        <v>-1.9527688285635048</v>
      </c>
      <c r="V703"/>
      <c r="W703"/>
      <c r="X703"/>
      <c r="Y703"/>
      <c r="Z703"/>
      <c r="AA703"/>
      <c r="AB703"/>
      <c r="AC703"/>
      <c r="AD703"/>
      <c r="AE703"/>
      <c r="AF703"/>
      <c r="AG703"/>
      <c r="AH703"/>
    </row>
    <row r="704" spans="1:34" x14ac:dyDescent="0.2">
      <c r="A704" s="21" t="s">
        <v>400</v>
      </c>
      <c r="B704" s="22" t="s">
        <v>932</v>
      </c>
      <c r="C704" s="23">
        <v>41686</v>
      </c>
      <c r="D704" s="22" t="s">
        <v>10</v>
      </c>
      <c r="E704" s="22" t="s">
        <v>11</v>
      </c>
      <c r="F704" s="22" t="s">
        <v>12</v>
      </c>
      <c r="G704" s="22" t="s">
        <v>13</v>
      </c>
      <c r="H704" s="33">
        <v>4.5</v>
      </c>
      <c r="I704" s="33">
        <v>33</v>
      </c>
      <c r="J704" s="2">
        <v>0</v>
      </c>
      <c r="K704" s="2" t="s">
        <v>939</v>
      </c>
      <c r="L704" s="11">
        <v>0</v>
      </c>
      <c r="M704" s="4">
        <v>0</v>
      </c>
      <c r="N704" s="4">
        <v>0</v>
      </c>
      <c r="O704" s="11" t="s">
        <v>14</v>
      </c>
      <c r="P704" s="19"/>
      <c r="Q704" s="19" t="e">
        <f>LOG10(P704)</f>
        <v>#NUM!</v>
      </c>
      <c r="R704" s="11" t="s">
        <v>14</v>
      </c>
      <c r="S704" s="7"/>
      <c r="T704" s="7" t="e">
        <f>LOG10(S704)</f>
        <v>#NUM!</v>
      </c>
      <c r="U704" s="7" t="e">
        <f>AVERAGE(Q704,T704)</f>
        <v>#NUM!</v>
      </c>
      <c r="V704"/>
      <c r="W704"/>
      <c r="X704"/>
      <c r="Y704"/>
      <c r="Z704"/>
      <c r="AA704"/>
      <c r="AB704"/>
      <c r="AC704"/>
      <c r="AD704"/>
      <c r="AE704"/>
      <c r="AF704"/>
      <c r="AG704"/>
      <c r="AH704"/>
    </row>
    <row r="705" spans="1:34" x14ac:dyDescent="0.2">
      <c r="A705" s="21" t="s">
        <v>917</v>
      </c>
      <c r="B705" s="22" t="s">
        <v>934</v>
      </c>
      <c r="C705" s="23">
        <v>41689</v>
      </c>
      <c r="D705" s="22" t="s">
        <v>10</v>
      </c>
      <c r="E705" s="22" t="s">
        <v>16</v>
      </c>
      <c r="F705" s="22" t="s">
        <v>12</v>
      </c>
      <c r="G705" s="22" t="s">
        <v>15</v>
      </c>
      <c r="H705" s="33">
        <v>4.75</v>
      </c>
      <c r="I705" s="33">
        <v>33</v>
      </c>
      <c r="J705" s="2">
        <v>0</v>
      </c>
      <c r="K705" s="2" t="s">
        <v>940</v>
      </c>
      <c r="L705" s="37" t="s">
        <v>942</v>
      </c>
      <c r="M705" s="38" t="s">
        <v>942</v>
      </c>
      <c r="N705" s="38" t="s">
        <v>942</v>
      </c>
      <c r="O705" s="11">
        <v>25.16693115234375</v>
      </c>
      <c r="P705" s="19">
        <f>(10^((O705-22.04942)/-3.34789))</f>
        <v>0.11716911436724178</v>
      </c>
      <c r="Q705" s="19">
        <f>LOG10(P705)</f>
        <v>-0.93118685271730817</v>
      </c>
      <c r="R705" s="11">
        <v>24.859552383422852</v>
      </c>
      <c r="S705" s="7">
        <f>(10^((R705-22.04942)/-3.34789))</f>
        <v>0.14475241962753321</v>
      </c>
      <c r="T705" s="7">
        <f>LOG10(S705)</f>
        <v>-0.83937416803504616</v>
      </c>
      <c r="U705" s="7">
        <f>AVERAGE(Q705,T705)</f>
        <v>-0.88528051037617717</v>
      </c>
      <c r="V705"/>
      <c r="W705"/>
      <c r="X705"/>
      <c r="Y705"/>
      <c r="Z705"/>
      <c r="AA705"/>
      <c r="AB705"/>
      <c r="AC705"/>
      <c r="AD705"/>
      <c r="AE705"/>
      <c r="AF705"/>
      <c r="AG705"/>
      <c r="AH705"/>
    </row>
    <row r="706" spans="1:34" x14ac:dyDescent="0.2">
      <c r="A706" s="21" t="s">
        <v>548</v>
      </c>
      <c r="B706" s="22" t="s">
        <v>934</v>
      </c>
      <c r="C706" s="23">
        <v>41689</v>
      </c>
      <c r="D706" s="22" t="s">
        <v>10</v>
      </c>
      <c r="E706" s="22" t="s">
        <v>549</v>
      </c>
      <c r="F706" s="22" t="s">
        <v>12</v>
      </c>
      <c r="G706" s="22" t="s">
        <v>13</v>
      </c>
      <c r="H706" s="33">
        <v>8.75</v>
      </c>
      <c r="I706" s="33">
        <v>43</v>
      </c>
      <c r="J706" s="2">
        <v>0</v>
      </c>
      <c r="K706" s="2" t="s">
        <v>939</v>
      </c>
      <c r="L706" s="37" t="s">
        <v>942</v>
      </c>
      <c r="M706" s="38" t="s">
        <v>942</v>
      </c>
      <c r="N706" s="4">
        <v>0</v>
      </c>
      <c r="O706" s="11">
        <v>39.252777099609297</v>
      </c>
      <c r="P706" s="19">
        <f>(10^((O706-22.04942)/-3.34789))</f>
        <v>7.2683024714644939E-6</v>
      </c>
      <c r="Q706" s="19">
        <f>LOG10(P706)</f>
        <v>-5.1385670077599022</v>
      </c>
      <c r="R706" s="11" t="s">
        <v>14</v>
      </c>
      <c r="S706" s="7"/>
      <c r="T706" s="7" t="e">
        <f>LOG10(S706)</f>
        <v>#NUM!</v>
      </c>
      <c r="U706" s="7" t="e">
        <f>AVERAGE(Q706,T706)</f>
        <v>#NUM!</v>
      </c>
      <c r="V706"/>
      <c r="W706"/>
      <c r="X706"/>
      <c r="Y706"/>
      <c r="Z706"/>
      <c r="AA706"/>
      <c r="AB706"/>
      <c r="AC706"/>
      <c r="AD706"/>
      <c r="AE706"/>
      <c r="AF706"/>
      <c r="AG706"/>
      <c r="AH706"/>
    </row>
    <row r="707" spans="1:34" x14ac:dyDescent="0.2">
      <c r="A707" s="21" t="s">
        <v>699</v>
      </c>
      <c r="B707" s="22" t="s">
        <v>934</v>
      </c>
      <c r="C707" s="23">
        <v>41689</v>
      </c>
      <c r="D707" s="22" t="s">
        <v>10</v>
      </c>
      <c r="E707" s="22" t="s">
        <v>17</v>
      </c>
      <c r="F707" s="22" t="s">
        <v>12</v>
      </c>
      <c r="G707" s="22" t="s">
        <v>15</v>
      </c>
      <c r="H707" s="33">
        <v>14.5</v>
      </c>
      <c r="I707" s="33">
        <v>45</v>
      </c>
      <c r="J707" s="2">
        <v>0</v>
      </c>
      <c r="K707" s="2" t="s">
        <v>939</v>
      </c>
      <c r="L707" s="37" t="s">
        <v>942</v>
      </c>
      <c r="M707" s="38" t="s">
        <v>942</v>
      </c>
      <c r="N707" s="38" t="s">
        <v>942</v>
      </c>
      <c r="O707" s="11">
        <v>32.571712493896484</v>
      </c>
      <c r="P707" s="19">
        <f>(10^((O707-22.04942)/-3.34789))</f>
        <v>7.1951121683505831E-4</v>
      </c>
      <c r="Q707" s="19">
        <f>LOG10(P707)</f>
        <v>-3.1429624312317559</v>
      </c>
      <c r="R707" s="11">
        <v>32.408470153808594</v>
      </c>
      <c r="S707" s="7">
        <f>(10^((R707-22.04942)/-3.34789))</f>
        <v>8.0500269978115151E-4</v>
      </c>
      <c r="T707" s="7">
        <f>LOG10(S707)</f>
        <v>-3.0942026631127648</v>
      </c>
      <c r="U707" s="7">
        <f>AVERAGE(Q707,T707)</f>
        <v>-3.1185825471722604</v>
      </c>
      <c r="V707"/>
      <c r="W707"/>
      <c r="X707"/>
      <c r="Y707"/>
      <c r="Z707"/>
      <c r="AA707"/>
      <c r="AB707"/>
      <c r="AC707"/>
      <c r="AD707"/>
      <c r="AE707"/>
      <c r="AF707"/>
      <c r="AG707"/>
      <c r="AH707"/>
    </row>
    <row r="708" spans="1:34" x14ac:dyDescent="0.2">
      <c r="A708" s="21" t="s">
        <v>401</v>
      </c>
      <c r="B708" s="22" t="s">
        <v>934</v>
      </c>
      <c r="C708" s="23">
        <v>41689</v>
      </c>
      <c r="D708" s="22" t="s">
        <v>10</v>
      </c>
      <c r="E708" s="22" t="s">
        <v>18</v>
      </c>
      <c r="F708" s="22" t="s">
        <v>12</v>
      </c>
      <c r="G708" s="22" t="s">
        <v>15</v>
      </c>
      <c r="H708" s="33">
        <v>8.5</v>
      </c>
      <c r="I708" s="33">
        <v>42</v>
      </c>
      <c r="J708" s="2">
        <v>0</v>
      </c>
      <c r="K708" s="2" t="s">
        <v>939</v>
      </c>
      <c r="L708" s="11">
        <v>0</v>
      </c>
      <c r="M708" s="4">
        <v>0</v>
      </c>
      <c r="N708" s="4">
        <v>0</v>
      </c>
      <c r="O708" s="11" t="s">
        <v>14</v>
      </c>
      <c r="P708" s="19"/>
      <c r="Q708" s="19" t="e">
        <f>LOG10(P708)</f>
        <v>#NUM!</v>
      </c>
      <c r="R708" s="11" t="s">
        <v>14</v>
      </c>
      <c r="S708" s="7"/>
      <c r="T708" s="7" t="e">
        <f>LOG10(S708)</f>
        <v>#NUM!</v>
      </c>
      <c r="U708" s="7" t="e">
        <f>AVERAGE(Q708,T708)</f>
        <v>#NUM!</v>
      </c>
      <c r="V708"/>
      <c r="W708"/>
      <c r="X708"/>
      <c r="Y708"/>
      <c r="Z708"/>
      <c r="AA708"/>
      <c r="AB708"/>
      <c r="AC708"/>
      <c r="AD708"/>
      <c r="AE708"/>
      <c r="AF708"/>
      <c r="AG708"/>
      <c r="AH708"/>
    </row>
    <row r="709" spans="1:34" x14ac:dyDescent="0.2">
      <c r="A709" s="21" t="s">
        <v>402</v>
      </c>
      <c r="B709" s="22" t="s">
        <v>934</v>
      </c>
      <c r="C709" s="23">
        <v>41689</v>
      </c>
      <c r="D709" s="22" t="s">
        <v>10</v>
      </c>
      <c r="E709" s="22" t="s">
        <v>18</v>
      </c>
      <c r="F709" s="22" t="s">
        <v>12</v>
      </c>
      <c r="G709" s="22" t="s">
        <v>15</v>
      </c>
      <c r="H709" s="33">
        <v>9</v>
      </c>
      <c r="I709" s="33">
        <v>43</v>
      </c>
      <c r="J709" s="2">
        <v>0</v>
      </c>
      <c r="K709" s="2" t="s">
        <v>939</v>
      </c>
      <c r="L709" s="11">
        <v>0</v>
      </c>
      <c r="M709" s="4">
        <v>0</v>
      </c>
      <c r="N709" s="4">
        <v>0</v>
      </c>
      <c r="O709" s="11" t="s">
        <v>14</v>
      </c>
      <c r="P709" s="19"/>
      <c r="Q709" s="19" t="e">
        <f>LOG10(P709)</f>
        <v>#NUM!</v>
      </c>
      <c r="R709" s="11" t="s">
        <v>14</v>
      </c>
      <c r="S709" s="7"/>
      <c r="T709" s="7" t="e">
        <f>LOG10(S709)</f>
        <v>#NUM!</v>
      </c>
      <c r="U709" s="7" t="e">
        <f>AVERAGE(Q709,T709)</f>
        <v>#NUM!</v>
      </c>
      <c r="V709"/>
      <c r="W709"/>
      <c r="X709"/>
      <c r="Y709"/>
      <c r="Z709"/>
      <c r="AA709"/>
      <c r="AB709"/>
      <c r="AC709"/>
      <c r="AD709"/>
      <c r="AE709"/>
      <c r="AF709"/>
      <c r="AG709"/>
      <c r="AH709"/>
    </row>
    <row r="710" spans="1:34" x14ac:dyDescent="0.2">
      <c r="A710" s="21" t="s">
        <v>403</v>
      </c>
      <c r="B710" s="22" t="s">
        <v>934</v>
      </c>
      <c r="C710" s="23">
        <v>41689</v>
      </c>
      <c r="D710" s="22" t="s">
        <v>10</v>
      </c>
      <c r="E710" s="22" t="s">
        <v>18</v>
      </c>
      <c r="F710" s="22" t="s">
        <v>12</v>
      </c>
      <c r="G710" s="22" t="s">
        <v>13</v>
      </c>
      <c r="H710" s="33">
        <v>9.75</v>
      </c>
      <c r="I710" s="33">
        <v>45</v>
      </c>
      <c r="J710" s="2">
        <v>0</v>
      </c>
      <c r="K710" s="2" t="s">
        <v>940</v>
      </c>
      <c r="L710" s="11">
        <v>0</v>
      </c>
      <c r="M710" s="4">
        <v>0</v>
      </c>
      <c r="N710" s="4">
        <v>0</v>
      </c>
      <c r="O710" s="11" t="s">
        <v>14</v>
      </c>
      <c r="P710" s="19"/>
      <c r="Q710" s="19" t="e">
        <f>LOG10(P710)</f>
        <v>#NUM!</v>
      </c>
      <c r="R710" s="11" t="s">
        <v>14</v>
      </c>
      <c r="S710" s="7"/>
      <c r="T710" s="7" t="e">
        <f>LOG10(S710)</f>
        <v>#NUM!</v>
      </c>
      <c r="U710" s="7" t="e">
        <f>AVERAGE(Q710,T710)</f>
        <v>#NUM!</v>
      </c>
      <c r="V710"/>
      <c r="W710"/>
      <c r="X710"/>
      <c r="Y710"/>
      <c r="Z710"/>
      <c r="AA710"/>
      <c r="AB710"/>
      <c r="AC710"/>
      <c r="AD710"/>
      <c r="AE710"/>
      <c r="AF710"/>
      <c r="AG710"/>
      <c r="AH710"/>
    </row>
    <row r="711" spans="1:34" x14ac:dyDescent="0.2">
      <c r="A711" s="21" t="s">
        <v>404</v>
      </c>
      <c r="B711" s="22" t="s">
        <v>934</v>
      </c>
      <c r="C711" s="23">
        <v>41689</v>
      </c>
      <c r="D711" s="22" t="s">
        <v>10</v>
      </c>
      <c r="E711" s="22" t="s">
        <v>18</v>
      </c>
      <c r="F711" s="22" t="s">
        <v>12</v>
      </c>
      <c r="G711" s="22" t="s">
        <v>15</v>
      </c>
      <c r="H711" s="33">
        <v>8.25</v>
      </c>
      <c r="I711" s="33">
        <v>43</v>
      </c>
      <c r="J711" s="2">
        <v>0</v>
      </c>
      <c r="K711" s="2" t="s">
        <v>939</v>
      </c>
      <c r="L711" s="11">
        <v>0</v>
      </c>
      <c r="M711" s="4">
        <v>0</v>
      </c>
      <c r="N711" s="4">
        <v>0</v>
      </c>
      <c r="O711" s="11" t="s">
        <v>14</v>
      </c>
      <c r="P711" s="19"/>
      <c r="Q711" s="19" t="e">
        <f>LOG10(P711)</f>
        <v>#NUM!</v>
      </c>
      <c r="R711" s="11" t="s">
        <v>14</v>
      </c>
      <c r="S711" s="7"/>
      <c r="T711" s="7" t="e">
        <f>LOG10(S711)</f>
        <v>#NUM!</v>
      </c>
      <c r="U711" s="7" t="e">
        <f>AVERAGE(Q711,T711)</f>
        <v>#NUM!</v>
      </c>
      <c r="V711"/>
      <c r="W711"/>
      <c r="X711"/>
      <c r="Y711"/>
      <c r="Z711"/>
      <c r="AA711"/>
      <c r="AB711"/>
      <c r="AC711"/>
      <c r="AD711"/>
      <c r="AE711"/>
      <c r="AF711"/>
      <c r="AG711"/>
      <c r="AH711"/>
    </row>
    <row r="712" spans="1:34" x14ac:dyDescent="0.2">
      <c r="A712" s="21" t="s">
        <v>405</v>
      </c>
      <c r="B712" s="22" t="s">
        <v>934</v>
      </c>
      <c r="C712" s="23">
        <v>41689</v>
      </c>
      <c r="D712" s="22" t="s">
        <v>10</v>
      </c>
      <c r="E712" s="22" t="s">
        <v>18</v>
      </c>
      <c r="F712" s="22" t="s">
        <v>12</v>
      </c>
      <c r="G712" s="22" t="s">
        <v>13</v>
      </c>
      <c r="H712" s="33">
        <v>10.25</v>
      </c>
      <c r="I712" s="33">
        <v>43</v>
      </c>
      <c r="J712" s="2">
        <v>0</v>
      </c>
      <c r="K712" s="2" t="s">
        <v>939</v>
      </c>
      <c r="L712" s="11">
        <v>0</v>
      </c>
      <c r="M712" s="4">
        <v>0</v>
      </c>
      <c r="N712" s="4">
        <v>0</v>
      </c>
      <c r="O712" s="11" t="s">
        <v>14</v>
      </c>
      <c r="P712" s="19"/>
      <c r="Q712" s="19" t="e">
        <f>LOG10(P712)</f>
        <v>#NUM!</v>
      </c>
      <c r="R712" s="11" t="s">
        <v>14</v>
      </c>
      <c r="S712" s="7"/>
      <c r="T712" s="7" t="e">
        <f>LOG10(S712)</f>
        <v>#NUM!</v>
      </c>
      <c r="U712" s="7" t="e">
        <f>AVERAGE(Q712,T712)</f>
        <v>#NUM!</v>
      </c>
      <c r="V712"/>
      <c r="W712"/>
      <c r="X712"/>
      <c r="Y712"/>
      <c r="Z712"/>
      <c r="AA712"/>
      <c r="AB712"/>
      <c r="AC712"/>
      <c r="AD712"/>
      <c r="AE712"/>
      <c r="AF712"/>
      <c r="AG712"/>
      <c r="AH712"/>
    </row>
    <row r="713" spans="1:34" x14ac:dyDescent="0.2">
      <c r="A713" s="21" t="s">
        <v>532</v>
      </c>
      <c r="B713" s="22" t="s">
        <v>934</v>
      </c>
      <c r="C713" s="23">
        <v>41689</v>
      </c>
      <c r="D713" s="22" t="s">
        <v>10</v>
      </c>
      <c r="E713" s="22" t="s">
        <v>18</v>
      </c>
      <c r="F713" s="22" t="s">
        <v>12</v>
      </c>
      <c r="G713" s="22" t="s">
        <v>15</v>
      </c>
      <c r="H713" s="33">
        <v>9.5</v>
      </c>
      <c r="I713" s="33">
        <v>44</v>
      </c>
      <c r="J713" s="2">
        <v>0</v>
      </c>
      <c r="K713" s="2" t="s">
        <v>939</v>
      </c>
      <c r="L713" s="37" t="s">
        <v>942</v>
      </c>
      <c r="M713" s="38" t="s">
        <v>942</v>
      </c>
      <c r="N713" s="38" t="s">
        <v>942</v>
      </c>
      <c r="O713" s="11">
        <v>39.615139007568303</v>
      </c>
      <c r="P713" s="19">
        <f>(10^((O713-22.04942)/-3.34789))</f>
        <v>5.664963109391728E-6</v>
      </c>
      <c r="Q713" s="19">
        <f>LOG10(P713)</f>
        <v>-5.2468029139452925</v>
      </c>
      <c r="R713" s="11">
        <v>39.300224304199197</v>
      </c>
      <c r="S713" s="7">
        <f>(10^((R713-22.04942)/-3.34789))</f>
        <v>7.0349452389367991E-6</v>
      </c>
      <c r="T713" s="7">
        <f>LOG10(S713)</f>
        <v>-5.1527392788291122</v>
      </c>
      <c r="U713" s="7">
        <f>AVERAGE(Q713,T713)</f>
        <v>-5.1997710963872024</v>
      </c>
      <c r="V713"/>
      <c r="W713"/>
      <c r="X713"/>
      <c r="Y713"/>
      <c r="Z713"/>
      <c r="AA713"/>
      <c r="AB713"/>
      <c r="AC713"/>
      <c r="AD713"/>
      <c r="AE713"/>
      <c r="AF713"/>
      <c r="AG713"/>
      <c r="AH713"/>
    </row>
    <row r="714" spans="1:34" x14ac:dyDescent="0.2">
      <c r="A714" s="21" t="s">
        <v>406</v>
      </c>
      <c r="B714" s="22" t="s">
        <v>934</v>
      </c>
      <c r="C714" s="23">
        <v>41689</v>
      </c>
      <c r="D714" s="22" t="s">
        <v>10</v>
      </c>
      <c r="E714" s="22" t="s">
        <v>18</v>
      </c>
      <c r="F714" s="22" t="s">
        <v>12</v>
      </c>
      <c r="G714" s="22" t="s">
        <v>15</v>
      </c>
      <c r="H714" s="33">
        <v>9.75</v>
      </c>
      <c r="I714" s="33">
        <v>44</v>
      </c>
      <c r="J714" s="2">
        <v>0</v>
      </c>
      <c r="K714" s="2" t="s">
        <v>939</v>
      </c>
      <c r="L714" s="11">
        <v>0</v>
      </c>
      <c r="M714" s="4">
        <v>0</v>
      </c>
      <c r="N714" s="4">
        <v>0</v>
      </c>
      <c r="O714" s="11" t="s">
        <v>14</v>
      </c>
      <c r="P714" s="19"/>
      <c r="Q714" s="19" t="e">
        <f>LOG10(P714)</f>
        <v>#NUM!</v>
      </c>
      <c r="R714" s="11" t="s">
        <v>14</v>
      </c>
      <c r="S714" s="7"/>
      <c r="T714" s="7" t="e">
        <f>LOG10(S714)</f>
        <v>#NUM!</v>
      </c>
      <c r="U714" s="7" t="e">
        <f>AVERAGE(Q714,T714)</f>
        <v>#NUM!</v>
      </c>
      <c r="V714"/>
      <c r="W714"/>
      <c r="X714"/>
      <c r="Y714"/>
      <c r="Z714"/>
      <c r="AA714"/>
      <c r="AB714"/>
      <c r="AC714"/>
      <c r="AD714"/>
      <c r="AE714"/>
      <c r="AF714"/>
      <c r="AG714"/>
      <c r="AH714"/>
    </row>
    <row r="715" spans="1:34" x14ac:dyDescent="0.2">
      <c r="A715" s="21" t="s">
        <v>407</v>
      </c>
      <c r="B715" s="22" t="s">
        <v>934</v>
      </c>
      <c r="C715" s="23">
        <v>41689</v>
      </c>
      <c r="D715" s="22" t="s">
        <v>10</v>
      </c>
      <c r="E715" s="22" t="s">
        <v>18</v>
      </c>
      <c r="F715" s="22" t="s">
        <v>12</v>
      </c>
      <c r="G715" s="22" t="s">
        <v>13</v>
      </c>
      <c r="H715" s="33">
        <v>9.25</v>
      </c>
      <c r="I715" s="33">
        <v>44</v>
      </c>
      <c r="J715" s="2">
        <v>0</v>
      </c>
      <c r="K715" s="2" t="s">
        <v>939</v>
      </c>
      <c r="L715" s="11">
        <v>0</v>
      </c>
      <c r="M715" s="4">
        <v>0</v>
      </c>
      <c r="N715" s="4">
        <v>0</v>
      </c>
      <c r="O715" s="11" t="s">
        <v>14</v>
      </c>
      <c r="P715" s="19"/>
      <c r="Q715" s="19" t="e">
        <f>LOG10(P715)</f>
        <v>#NUM!</v>
      </c>
      <c r="R715" s="11" t="s">
        <v>14</v>
      </c>
      <c r="S715" s="7"/>
      <c r="T715" s="7" t="e">
        <f>LOG10(S715)</f>
        <v>#NUM!</v>
      </c>
      <c r="U715" s="7" t="e">
        <f>AVERAGE(Q715,T715)</f>
        <v>#NUM!</v>
      </c>
      <c r="V715"/>
      <c r="W715"/>
      <c r="X715"/>
      <c r="Y715"/>
      <c r="Z715"/>
      <c r="AA715"/>
      <c r="AB715"/>
      <c r="AC715"/>
      <c r="AD715"/>
      <c r="AE715"/>
      <c r="AF715"/>
      <c r="AG715"/>
      <c r="AH715"/>
    </row>
    <row r="716" spans="1:34" x14ac:dyDescent="0.2">
      <c r="A716" s="21" t="s">
        <v>527</v>
      </c>
      <c r="B716" s="22" t="s">
        <v>934</v>
      </c>
      <c r="C716" s="23">
        <v>41689</v>
      </c>
      <c r="D716" s="22" t="s">
        <v>10</v>
      </c>
      <c r="E716" s="22" t="s">
        <v>18</v>
      </c>
      <c r="F716" s="22" t="s">
        <v>12</v>
      </c>
      <c r="G716" s="22" t="s">
        <v>15</v>
      </c>
      <c r="H716" s="33">
        <v>8.5</v>
      </c>
      <c r="I716" s="33">
        <v>43</v>
      </c>
      <c r="J716" s="2">
        <v>0</v>
      </c>
      <c r="K716" s="2" t="s">
        <v>939</v>
      </c>
      <c r="L716" s="37" t="s">
        <v>942</v>
      </c>
      <c r="M716" s="38" t="s">
        <v>942</v>
      </c>
      <c r="N716" s="38" t="s">
        <v>942</v>
      </c>
      <c r="O716" s="11">
        <v>39.615779876708984</v>
      </c>
      <c r="P716" s="19">
        <f>(10^((O716-22.04942)/-3.34789))</f>
        <v>5.6624667032318325E-6</v>
      </c>
      <c r="Q716" s="19">
        <f>LOG10(P716)</f>
        <v>-5.2469943387354379</v>
      </c>
      <c r="R716" s="11">
        <v>39.36273193359375</v>
      </c>
      <c r="S716" s="7">
        <f>(10^((R716-22.04942)/-3.34789))</f>
        <v>6.7389148295744098E-6</v>
      </c>
      <c r="T716" s="7">
        <f>LOG10(S716)</f>
        <v>-5.171410032466345</v>
      </c>
      <c r="U716" s="7">
        <f>AVERAGE(Q716,T716)</f>
        <v>-5.2092021856008914</v>
      </c>
      <c r="V716"/>
      <c r="W716"/>
      <c r="X716"/>
      <c r="Y716"/>
      <c r="Z716"/>
      <c r="AA716"/>
      <c r="AB716"/>
      <c r="AC716"/>
      <c r="AD716"/>
      <c r="AE716"/>
      <c r="AF716"/>
      <c r="AG716"/>
      <c r="AH716"/>
    </row>
    <row r="717" spans="1:34" x14ac:dyDescent="0.2">
      <c r="A717" s="21" t="s">
        <v>596</v>
      </c>
      <c r="B717" s="22" t="s">
        <v>934</v>
      </c>
      <c r="C717" s="23">
        <v>41689</v>
      </c>
      <c r="D717" s="22" t="s">
        <v>10</v>
      </c>
      <c r="E717" s="22" t="s">
        <v>18</v>
      </c>
      <c r="F717" s="22" t="s">
        <v>12</v>
      </c>
      <c r="G717" s="22" t="s">
        <v>13</v>
      </c>
      <c r="H717" s="33">
        <v>9.5</v>
      </c>
      <c r="I717" s="33">
        <v>46</v>
      </c>
      <c r="J717" s="2">
        <v>0</v>
      </c>
      <c r="K717" s="2" t="s">
        <v>939</v>
      </c>
      <c r="L717" s="37" t="s">
        <v>942</v>
      </c>
      <c r="M717" s="4">
        <v>0</v>
      </c>
      <c r="N717" s="38" t="s">
        <v>942</v>
      </c>
      <c r="O717" s="11" t="s">
        <v>14</v>
      </c>
      <c r="P717" s="19"/>
      <c r="Q717" s="19" t="e">
        <f>LOG10(P717)</f>
        <v>#NUM!</v>
      </c>
      <c r="R717" s="11">
        <v>38.121044158935547</v>
      </c>
      <c r="S717" s="7">
        <f>(10^((R717-22.04942)/-3.34789))</f>
        <v>1.5829844103704859E-5</v>
      </c>
      <c r="T717" s="7">
        <f>LOG10(S717)</f>
        <v>-4.8005233621581187</v>
      </c>
      <c r="U717" s="7" t="e">
        <f>AVERAGE(Q717,T717)</f>
        <v>#NUM!</v>
      </c>
      <c r="V717"/>
      <c r="W717"/>
      <c r="X717"/>
      <c r="Y717"/>
      <c r="Z717"/>
      <c r="AA717"/>
      <c r="AB717"/>
      <c r="AC717"/>
      <c r="AD717"/>
      <c r="AE717"/>
      <c r="AF717"/>
      <c r="AG717"/>
      <c r="AH717"/>
    </row>
    <row r="718" spans="1:34" x14ac:dyDescent="0.2">
      <c r="A718" s="21" t="s">
        <v>508</v>
      </c>
      <c r="B718" s="22" t="s">
        <v>934</v>
      </c>
      <c r="C718" s="23">
        <v>41689</v>
      </c>
      <c r="D718" s="22" t="s">
        <v>10</v>
      </c>
      <c r="E718" s="22" t="s">
        <v>18</v>
      </c>
      <c r="F718" s="22" t="s">
        <v>12</v>
      </c>
      <c r="G718" s="22" t="s">
        <v>15</v>
      </c>
      <c r="H718" s="33">
        <v>9</v>
      </c>
      <c r="I718" s="33">
        <v>42</v>
      </c>
      <c r="J718" s="2">
        <v>0</v>
      </c>
      <c r="K718" s="2" t="s">
        <v>939</v>
      </c>
      <c r="L718" s="37" t="s">
        <v>942</v>
      </c>
      <c r="M718" s="4">
        <v>0</v>
      </c>
      <c r="N718" s="38" t="s">
        <v>942</v>
      </c>
      <c r="O718" s="11" t="s">
        <v>14</v>
      </c>
      <c r="P718" s="19"/>
      <c r="Q718" s="19" t="e">
        <f>LOG10(P718)</f>
        <v>#NUM!</v>
      </c>
      <c r="R718" s="11">
        <v>39.925262451171875</v>
      </c>
      <c r="S718" s="7">
        <f>(10^((R718-22.04942)/-3.34789))</f>
        <v>4.5768278677422113E-6</v>
      </c>
      <c r="T718" s="7">
        <f>LOG10(S718)</f>
        <v>-5.3394354208686297</v>
      </c>
      <c r="U718" s="7" t="e">
        <f>AVERAGE(Q718,T718)</f>
        <v>#NUM!</v>
      </c>
      <c r="V718"/>
      <c r="W718"/>
      <c r="X718"/>
      <c r="Y718"/>
      <c r="Z718"/>
      <c r="AA718"/>
      <c r="AB718"/>
      <c r="AC718"/>
      <c r="AD718"/>
      <c r="AE718"/>
      <c r="AF718"/>
      <c r="AG718"/>
      <c r="AH718"/>
    </row>
    <row r="719" spans="1:34" x14ac:dyDescent="0.2">
      <c r="A719" s="21" t="s">
        <v>408</v>
      </c>
      <c r="B719" s="22" t="s">
        <v>934</v>
      </c>
      <c r="C719" s="23">
        <v>41689</v>
      </c>
      <c r="D719" s="22" t="s">
        <v>10</v>
      </c>
      <c r="E719" s="22" t="s">
        <v>18</v>
      </c>
      <c r="F719" s="22" t="s">
        <v>12</v>
      </c>
      <c r="G719" s="22" t="s">
        <v>15</v>
      </c>
      <c r="H719" s="33">
        <v>9</v>
      </c>
      <c r="I719" s="33">
        <v>44</v>
      </c>
      <c r="J719" s="2">
        <v>0</v>
      </c>
      <c r="K719" s="2" t="s">
        <v>939</v>
      </c>
      <c r="L719" s="11">
        <v>0</v>
      </c>
      <c r="M719" s="4">
        <v>0</v>
      </c>
      <c r="N719" s="4">
        <v>0</v>
      </c>
      <c r="O719" s="11" t="s">
        <v>14</v>
      </c>
      <c r="P719" s="19"/>
      <c r="Q719" s="19" t="e">
        <f>LOG10(P719)</f>
        <v>#NUM!</v>
      </c>
      <c r="R719" s="11" t="s">
        <v>14</v>
      </c>
      <c r="S719" s="7"/>
      <c r="T719" s="7" t="e">
        <f>LOG10(S719)</f>
        <v>#NUM!</v>
      </c>
      <c r="U719" s="7" t="e">
        <f>AVERAGE(Q719,T719)</f>
        <v>#NUM!</v>
      </c>
      <c r="V719"/>
      <c r="W719"/>
      <c r="X719"/>
      <c r="Y719"/>
      <c r="Z719"/>
      <c r="AA719"/>
      <c r="AB719"/>
      <c r="AC719"/>
      <c r="AD719"/>
      <c r="AE719"/>
      <c r="AF719"/>
      <c r="AG719"/>
      <c r="AH719"/>
    </row>
    <row r="720" spans="1:34" x14ac:dyDescent="0.2">
      <c r="A720" s="21" t="s">
        <v>798</v>
      </c>
      <c r="B720" s="22" t="s">
        <v>935</v>
      </c>
      <c r="C720" s="23">
        <v>41706</v>
      </c>
      <c r="D720" s="7" t="s">
        <v>10</v>
      </c>
      <c r="E720" s="7" t="s">
        <v>20</v>
      </c>
      <c r="F720" s="7" t="s">
        <v>12</v>
      </c>
      <c r="G720" s="7" t="s">
        <v>13</v>
      </c>
      <c r="H720" s="33">
        <v>7</v>
      </c>
      <c r="I720" s="33">
        <v>39</v>
      </c>
      <c r="J720" s="2">
        <v>1</v>
      </c>
      <c r="K720" s="2" t="s">
        <v>940</v>
      </c>
      <c r="L720" s="37" t="s">
        <v>942</v>
      </c>
      <c r="M720" s="38" t="s">
        <v>942</v>
      </c>
      <c r="N720" s="38" t="s">
        <v>942</v>
      </c>
      <c r="O720" s="11">
        <v>29.495534896850586</v>
      </c>
      <c r="P720" s="19">
        <f>(10^((O720-22.04942)/-3.34789))</f>
        <v>5.9686796555352417E-3</v>
      </c>
      <c r="Q720" s="19">
        <f>LOG10(P720)</f>
        <v>-2.2241217294626123</v>
      </c>
      <c r="R720" s="11">
        <v>29.293825149536133</v>
      </c>
      <c r="S720" s="7">
        <f>(10^((R720-22.04942)/-3.34789))</f>
        <v>6.8569042308897904E-3</v>
      </c>
      <c r="T720" s="7">
        <f>LOG10(S720)</f>
        <v>-2.1638719162027824</v>
      </c>
      <c r="U720" s="7">
        <f>AVERAGE(Q720,T720)</f>
        <v>-2.1939968228326974</v>
      </c>
      <c r="V720"/>
      <c r="W720"/>
      <c r="X720"/>
      <c r="Y720"/>
      <c r="Z720"/>
      <c r="AA720"/>
      <c r="AB720"/>
      <c r="AC720"/>
      <c r="AD720"/>
      <c r="AE720"/>
      <c r="AF720"/>
      <c r="AG720"/>
      <c r="AH720"/>
    </row>
    <row r="721" spans="1:34" x14ac:dyDescent="0.2">
      <c r="A721" s="21" t="s">
        <v>892</v>
      </c>
      <c r="B721" s="22" t="s">
        <v>935</v>
      </c>
      <c r="C721" s="23">
        <v>41706</v>
      </c>
      <c r="D721" s="7" t="s">
        <v>10</v>
      </c>
      <c r="E721" s="7" t="s">
        <v>27</v>
      </c>
      <c r="F721" s="7" t="s">
        <v>12</v>
      </c>
      <c r="G721" s="7" t="s">
        <v>15</v>
      </c>
      <c r="H721" s="33">
        <v>4.25</v>
      </c>
      <c r="I721" s="33">
        <v>32</v>
      </c>
      <c r="J721" s="2">
        <v>0</v>
      </c>
      <c r="K721" s="2" t="s">
        <v>940</v>
      </c>
      <c r="L721" s="37" t="s">
        <v>942</v>
      </c>
      <c r="M721" s="38" t="s">
        <v>942</v>
      </c>
      <c r="N721" s="38" t="s">
        <v>942</v>
      </c>
      <c r="O721" s="11">
        <v>26.65001106262207</v>
      </c>
      <c r="P721" s="19">
        <f>(10^((O721-22.04942)/-3.34789))</f>
        <v>4.2249707738796764E-2</v>
      </c>
      <c r="Q721" s="19">
        <f>LOG10(P721)</f>
        <v>-1.3741762909241551</v>
      </c>
      <c r="R721" s="11">
        <v>26.626369476318359</v>
      </c>
      <c r="S721" s="7">
        <f>(10^((R721-22.04942)/-3.34789))</f>
        <v>4.2942304464761299E-2</v>
      </c>
      <c r="T721" s="7">
        <f>LOG10(S721)</f>
        <v>-1.3671146532049614</v>
      </c>
      <c r="U721" s="7">
        <f>AVERAGE(Q721,T721)</f>
        <v>-1.3706454720645582</v>
      </c>
      <c r="V721"/>
      <c r="W721"/>
      <c r="X721"/>
      <c r="Y721"/>
      <c r="Z721"/>
      <c r="AA721"/>
      <c r="AB721"/>
      <c r="AC721"/>
      <c r="AD721"/>
      <c r="AE721"/>
      <c r="AF721"/>
      <c r="AG721"/>
      <c r="AH721"/>
    </row>
    <row r="722" spans="1:34" x14ac:dyDescent="0.2">
      <c r="A722" s="21" t="s">
        <v>777</v>
      </c>
      <c r="B722" s="22" t="s">
        <v>935</v>
      </c>
      <c r="C722" s="23">
        <v>41706</v>
      </c>
      <c r="D722" s="7" t="s">
        <v>10</v>
      </c>
      <c r="E722" s="7" t="s">
        <v>20</v>
      </c>
      <c r="F722" s="7" t="s">
        <v>12</v>
      </c>
      <c r="G722" s="7" t="s">
        <v>15</v>
      </c>
      <c r="H722" s="33">
        <v>6.5</v>
      </c>
      <c r="I722" s="33">
        <v>39</v>
      </c>
      <c r="J722" s="2">
        <v>1</v>
      </c>
      <c r="K722" s="2" t="s">
        <v>940</v>
      </c>
      <c r="L722" s="37" t="s">
        <v>942</v>
      </c>
      <c r="M722" s="38" t="s">
        <v>942</v>
      </c>
      <c r="N722" s="38" t="s">
        <v>942</v>
      </c>
      <c r="O722" s="11">
        <v>30.086971282958984</v>
      </c>
      <c r="P722" s="19">
        <f>(10^((O722-22.04942)/-3.34789))</f>
        <v>3.9739173146518562E-3</v>
      </c>
      <c r="Q722" s="19">
        <f>LOG10(P722)</f>
        <v>-2.4007811735030073</v>
      </c>
      <c r="R722" s="11">
        <v>30.006721496582031</v>
      </c>
      <c r="S722" s="7">
        <f>(10^((R722-22.04942)/-3.34789))</f>
        <v>4.1994177957141504E-3</v>
      </c>
      <c r="T722" s="7">
        <f>LOG10(S722)</f>
        <v>-2.3768109157057222</v>
      </c>
      <c r="U722" s="7">
        <f>AVERAGE(Q722,T722)</f>
        <v>-2.3887960446043648</v>
      </c>
      <c r="V722"/>
      <c r="W722"/>
      <c r="X722"/>
      <c r="Y722"/>
      <c r="Z722"/>
      <c r="AA722"/>
      <c r="AB722"/>
      <c r="AC722"/>
      <c r="AD722"/>
      <c r="AE722"/>
      <c r="AF722"/>
      <c r="AG722"/>
      <c r="AH722"/>
    </row>
    <row r="723" spans="1:34" x14ac:dyDescent="0.2">
      <c r="A723" s="21" t="s">
        <v>780</v>
      </c>
      <c r="B723" s="22" t="s">
        <v>935</v>
      </c>
      <c r="C723" s="23">
        <v>41706</v>
      </c>
      <c r="D723" s="7" t="s">
        <v>10</v>
      </c>
      <c r="E723" s="7" t="s">
        <v>20</v>
      </c>
      <c r="F723" s="7" t="s">
        <v>12</v>
      </c>
      <c r="G723" s="7" t="s">
        <v>15</v>
      </c>
      <c r="H723" s="33">
        <v>6.75</v>
      </c>
      <c r="I723" s="33">
        <v>38</v>
      </c>
      <c r="J723" s="2">
        <v>1</v>
      </c>
      <c r="K723" s="2" t="s">
        <v>940</v>
      </c>
      <c r="L723" s="37" t="s">
        <v>942</v>
      </c>
      <c r="M723" s="38" t="s">
        <v>942</v>
      </c>
      <c r="N723" s="38" t="s">
        <v>942</v>
      </c>
      <c r="O723" s="11">
        <v>29.901376724243164</v>
      </c>
      <c r="P723" s="19">
        <f>(10^((O723-22.04942)/-3.34789))</f>
        <v>4.5149724423160214E-3</v>
      </c>
      <c r="Q723" s="19">
        <f>LOG10(P723)</f>
        <v>-2.3453448961116292</v>
      </c>
      <c r="R723" s="11">
        <v>29.97392463684082</v>
      </c>
      <c r="S723" s="7">
        <f>(10^((R723-22.04942)/-3.34789))</f>
        <v>4.2952194925412242E-3</v>
      </c>
      <c r="T723" s="7">
        <f>LOG10(S723)</f>
        <v>-2.367014638127543</v>
      </c>
      <c r="U723" s="7">
        <f>AVERAGE(Q723,T723)</f>
        <v>-2.3561797671195861</v>
      </c>
      <c r="V723"/>
      <c r="W723"/>
      <c r="X723"/>
      <c r="Y723"/>
      <c r="Z723"/>
      <c r="AA723"/>
      <c r="AB723"/>
      <c r="AC723"/>
      <c r="AD723"/>
      <c r="AE723"/>
      <c r="AF723"/>
      <c r="AG723"/>
      <c r="AH723"/>
    </row>
    <row r="724" spans="1:34" x14ac:dyDescent="0.2">
      <c r="A724" s="21" t="s">
        <v>764</v>
      </c>
      <c r="B724" s="22" t="s">
        <v>935</v>
      </c>
      <c r="C724" s="23">
        <v>41706</v>
      </c>
      <c r="D724" s="7" t="s">
        <v>10</v>
      </c>
      <c r="E724" s="7" t="s">
        <v>20</v>
      </c>
      <c r="F724" s="7" t="s">
        <v>12</v>
      </c>
      <c r="G724" s="7" t="s">
        <v>15</v>
      </c>
      <c r="H724" s="33">
        <v>5</v>
      </c>
      <c r="I724" s="33">
        <v>38</v>
      </c>
      <c r="J724" s="2">
        <v>1</v>
      </c>
      <c r="K724" s="2" t="s">
        <v>940</v>
      </c>
      <c r="L724" s="37" t="s">
        <v>942</v>
      </c>
      <c r="M724" s="38" t="s">
        <v>942</v>
      </c>
      <c r="N724" s="38" t="s">
        <v>942</v>
      </c>
      <c r="O724" s="11">
        <v>30.552631378173828</v>
      </c>
      <c r="P724" s="19">
        <f>(10^((O724-22.04942)/-3.34789))</f>
        <v>2.8848830144183367E-3</v>
      </c>
      <c r="Q724" s="19">
        <f>LOG10(P724)</f>
        <v>-2.5398717933306734</v>
      </c>
      <c r="R724" s="11">
        <v>30.165348052978516</v>
      </c>
      <c r="S724" s="7">
        <f>(10^((R724-22.04942)/-3.34789))</f>
        <v>3.7653732281133449E-3</v>
      </c>
      <c r="T724" s="7">
        <f>LOG10(S724)</f>
        <v>-2.4241919695624752</v>
      </c>
      <c r="U724" s="7">
        <f>AVERAGE(Q724,T724)</f>
        <v>-2.4820318814465745</v>
      </c>
      <c r="V724"/>
      <c r="W724"/>
      <c r="X724"/>
      <c r="Y724"/>
      <c r="Z724"/>
      <c r="AA724"/>
      <c r="AB724"/>
      <c r="AC724"/>
      <c r="AD724"/>
      <c r="AE724"/>
      <c r="AF724"/>
      <c r="AG724"/>
      <c r="AH724"/>
    </row>
    <row r="725" spans="1:34" x14ac:dyDescent="0.2">
      <c r="A725" s="21" t="s">
        <v>802</v>
      </c>
      <c r="B725" s="22" t="s">
        <v>935</v>
      </c>
      <c r="C725" s="23">
        <v>41706</v>
      </c>
      <c r="D725" s="7" t="s">
        <v>10</v>
      </c>
      <c r="E725" s="7" t="s">
        <v>27</v>
      </c>
      <c r="F725" s="7" t="s">
        <v>12</v>
      </c>
      <c r="G725" s="7" t="s">
        <v>13</v>
      </c>
      <c r="H725" s="33">
        <v>4.5</v>
      </c>
      <c r="I725" s="33">
        <v>34</v>
      </c>
      <c r="J725" s="2">
        <v>0</v>
      </c>
      <c r="K725" s="2" t="s">
        <v>939</v>
      </c>
      <c r="L725" s="37" t="s">
        <v>942</v>
      </c>
      <c r="M725" s="38" t="s">
        <v>942</v>
      </c>
      <c r="N725" s="38" t="s">
        <v>942</v>
      </c>
      <c r="O725" s="11">
        <v>29.040515899658203</v>
      </c>
      <c r="P725" s="19">
        <f>(10^((O725-22.04942)/-3.34789))</f>
        <v>8.1618844347582618E-3</v>
      </c>
      <c r="Q725" s="19">
        <f>LOG10(P725)</f>
        <v>-2.0882095587543805</v>
      </c>
      <c r="R725" s="11">
        <v>29.577680587768555</v>
      </c>
      <c r="S725" s="7">
        <f>(10^((R725-22.04942)/-3.34789))</f>
        <v>5.6408131538273664E-3</v>
      </c>
      <c r="T725" s="7">
        <f>LOG10(S725)</f>
        <v>-2.2486582855973625</v>
      </c>
      <c r="U725" s="7">
        <f>AVERAGE(Q725,T725)</f>
        <v>-2.1684339221758715</v>
      </c>
      <c r="V725"/>
      <c r="W725"/>
      <c r="X725"/>
      <c r="Y725"/>
      <c r="Z725"/>
      <c r="AA725"/>
      <c r="AB725"/>
      <c r="AC725"/>
      <c r="AD725"/>
      <c r="AE725"/>
      <c r="AF725"/>
      <c r="AG725"/>
      <c r="AH725"/>
    </row>
    <row r="726" spans="1:34" x14ac:dyDescent="0.2">
      <c r="A726" s="21" t="s">
        <v>769</v>
      </c>
      <c r="B726" s="22" t="s">
        <v>935</v>
      </c>
      <c r="C726" s="23">
        <v>41706</v>
      </c>
      <c r="D726" s="7" t="s">
        <v>10</v>
      </c>
      <c r="E726" s="7" t="s">
        <v>20</v>
      </c>
      <c r="F726" s="7" t="s">
        <v>12</v>
      </c>
      <c r="G726" s="7" t="s">
        <v>15</v>
      </c>
      <c r="H726" s="33">
        <v>6</v>
      </c>
      <c r="I726" s="33">
        <v>39</v>
      </c>
      <c r="J726" s="2">
        <v>1</v>
      </c>
      <c r="K726" s="2" t="s">
        <v>940</v>
      </c>
      <c r="L726" s="37" t="s">
        <v>942</v>
      </c>
      <c r="M726" s="38" t="s">
        <v>942</v>
      </c>
      <c r="N726" s="38" t="s">
        <v>942</v>
      </c>
      <c r="O726" s="11">
        <v>30.157285690307617</v>
      </c>
      <c r="P726" s="19">
        <f>(10^((O726-22.04942)/-3.34789))</f>
        <v>3.7863104724711687E-3</v>
      </c>
      <c r="Q726" s="19">
        <f>LOG10(P726)</f>
        <v>-2.421783777336656</v>
      </c>
      <c r="R726" s="11">
        <v>30.373353958129883</v>
      </c>
      <c r="S726" s="7">
        <f>(10^((R726-22.04942)/-3.34789))</f>
        <v>3.2634546543419936E-3</v>
      </c>
      <c r="T726" s="7">
        <f>LOG10(S726)</f>
        <v>-2.4863224174419956</v>
      </c>
      <c r="U726" s="7">
        <f>AVERAGE(Q726,T726)</f>
        <v>-2.454053097389326</v>
      </c>
      <c r="V726"/>
      <c r="W726"/>
      <c r="X726"/>
      <c r="Y726"/>
      <c r="Z726"/>
      <c r="AA726"/>
      <c r="AB726"/>
      <c r="AC726"/>
      <c r="AD726"/>
      <c r="AE726"/>
      <c r="AF726"/>
      <c r="AG726"/>
      <c r="AH726"/>
    </row>
    <row r="727" spans="1:34" x14ac:dyDescent="0.2">
      <c r="A727" s="21" t="s">
        <v>625</v>
      </c>
      <c r="B727" s="22" t="s">
        <v>935</v>
      </c>
      <c r="C727" s="23">
        <v>41706</v>
      </c>
      <c r="D727" s="7" t="s">
        <v>10</v>
      </c>
      <c r="E727" s="7" t="s">
        <v>20</v>
      </c>
      <c r="F727" s="7" t="s">
        <v>12</v>
      </c>
      <c r="G727" s="7" t="s">
        <v>13</v>
      </c>
      <c r="H727" s="33">
        <v>6.5</v>
      </c>
      <c r="I727" s="33">
        <v>40</v>
      </c>
      <c r="J727" s="2">
        <v>1</v>
      </c>
      <c r="K727" s="2" t="s">
        <v>940</v>
      </c>
      <c r="L727" s="37" t="s">
        <v>942</v>
      </c>
      <c r="M727" s="38" t="s">
        <v>942</v>
      </c>
      <c r="N727" s="38" t="s">
        <v>942</v>
      </c>
      <c r="O727" s="11">
        <v>36.2706298828125</v>
      </c>
      <c r="P727" s="19">
        <f>(10^((O727-22.04942)/-3.34789))</f>
        <v>5.651805835615576E-5</v>
      </c>
      <c r="Q727" s="19">
        <f>LOG10(P727)</f>
        <v>-4.2478127664924772</v>
      </c>
      <c r="R727" s="11">
        <v>36.880409240722656</v>
      </c>
      <c r="S727" s="7">
        <f>(10^((R727-22.04942)/-3.34789))</f>
        <v>3.7157700044565797E-5</v>
      </c>
      <c r="T727" s="7">
        <f>LOG10(S727)</f>
        <v>-4.4299511754336782</v>
      </c>
      <c r="U727" s="7">
        <f>AVERAGE(Q727,T727)</f>
        <v>-4.3388819709630777</v>
      </c>
      <c r="V727"/>
      <c r="W727"/>
      <c r="X727"/>
      <c r="Y727"/>
      <c r="Z727"/>
      <c r="AA727"/>
      <c r="AB727"/>
      <c r="AC727"/>
      <c r="AD727"/>
      <c r="AE727"/>
      <c r="AF727"/>
      <c r="AG727"/>
      <c r="AH727"/>
    </row>
    <row r="728" spans="1:34" x14ac:dyDescent="0.2">
      <c r="A728" s="21" t="s">
        <v>788</v>
      </c>
      <c r="B728" s="22" t="s">
        <v>935</v>
      </c>
      <c r="C728" s="23">
        <v>41706</v>
      </c>
      <c r="D728" s="7" t="s">
        <v>10</v>
      </c>
      <c r="E728" s="7" t="s">
        <v>20</v>
      </c>
      <c r="F728" s="7" t="s">
        <v>12</v>
      </c>
      <c r="G728" s="7" t="s">
        <v>15</v>
      </c>
      <c r="H728" s="33">
        <v>6.75</v>
      </c>
      <c r="I728" s="33">
        <v>38</v>
      </c>
      <c r="J728" s="2">
        <v>1</v>
      </c>
      <c r="K728" s="2" t="s">
        <v>940</v>
      </c>
      <c r="L728" s="37" t="s">
        <v>942</v>
      </c>
      <c r="M728" s="38" t="s">
        <v>942</v>
      </c>
      <c r="N728" s="38" t="s">
        <v>942</v>
      </c>
      <c r="O728" s="11">
        <v>29.773761749267578</v>
      </c>
      <c r="P728" s="19">
        <f>(10^((O728-22.04942)/-3.34789))</f>
        <v>4.9291624901950139E-3</v>
      </c>
      <c r="Q728" s="19">
        <f>LOG10(P728)</f>
        <v>-2.3072268650605539</v>
      </c>
      <c r="R728" s="11">
        <v>29.490795135498047</v>
      </c>
      <c r="S728" s="7">
        <f>(10^((R728-22.04942)/-3.34789))</f>
        <v>5.9881685552016098E-3</v>
      </c>
      <c r="T728" s="7">
        <f>LOG10(S728)</f>
        <v>-2.2227059836189502</v>
      </c>
      <c r="U728" s="7">
        <f>AVERAGE(Q728,T728)</f>
        <v>-2.264966424339752</v>
      </c>
      <c r="V728"/>
      <c r="W728"/>
      <c r="X728"/>
      <c r="Y728"/>
      <c r="Z728"/>
      <c r="AA728"/>
      <c r="AB728"/>
      <c r="AC728"/>
      <c r="AD728"/>
      <c r="AE728"/>
      <c r="AF728"/>
      <c r="AG728"/>
      <c r="AH728"/>
    </row>
    <row r="729" spans="1:34" x14ac:dyDescent="0.2">
      <c r="A729" s="21" t="s">
        <v>518</v>
      </c>
      <c r="B729" s="22" t="s">
        <v>934</v>
      </c>
      <c r="C729" s="23">
        <v>41708</v>
      </c>
      <c r="D729" s="22" t="s">
        <v>10</v>
      </c>
      <c r="E729" s="22" t="s">
        <v>18</v>
      </c>
      <c r="F729" s="22" t="s">
        <v>12</v>
      </c>
      <c r="G729" s="22" t="s">
        <v>13</v>
      </c>
      <c r="H729" s="33">
        <v>10</v>
      </c>
      <c r="I729" s="33">
        <v>43</v>
      </c>
      <c r="J729" s="2">
        <v>0</v>
      </c>
      <c r="K729" s="2" t="s">
        <v>939</v>
      </c>
      <c r="L729" s="37" t="s">
        <v>942</v>
      </c>
      <c r="M729" s="4">
        <v>0</v>
      </c>
      <c r="N729" s="38" t="s">
        <v>942</v>
      </c>
      <c r="O729" s="11" t="s">
        <v>14</v>
      </c>
      <c r="P729" s="19"/>
      <c r="Q729" s="19" t="e">
        <f>LOG10(P729)</f>
        <v>#NUM!</v>
      </c>
      <c r="R729" s="11">
        <v>39.611724853515597</v>
      </c>
      <c r="S729" s="7">
        <f>(10^((R729-22.04942)/-3.34789))</f>
        <v>5.6782809773322455E-6</v>
      </c>
      <c r="T729" s="7">
        <f>LOG10(S729)</f>
        <v>-5.2457831211645525</v>
      </c>
      <c r="U729" s="7" t="e">
        <f>AVERAGE(Q729,T729)</f>
        <v>#NUM!</v>
      </c>
      <c r="V729"/>
      <c r="W729"/>
      <c r="X729"/>
      <c r="Y729"/>
      <c r="Z729"/>
      <c r="AA729"/>
      <c r="AB729"/>
      <c r="AC729"/>
      <c r="AD729"/>
      <c r="AE729"/>
      <c r="AF729"/>
      <c r="AG729"/>
      <c r="AH729"/>
    </row>
    <row r="730" spans="1:34" x14ac:dyDescent="0.2">
      <c r="A730" s="21" t="s">
        <v>409</v>
      </c>
      <c r="B730" s="22" t="s">
        <v>934</v>
      </c>
      <c r="C730" s="23">
        <v>41708</v>
      </c>
      <c r="D730" s="22" t="s">
        <v>10</v>
      </c>
      <c r="E730" s="22" t="s">
        <v>18</v>
      </c>
      <c r="F730" s="22" t="s">
        <v>12</v>
      </c>
      <c r="G730" s="22" t="s">
        <v>13</v>
      </c>
      <c r="H730" s="33">
        <v>9.5</v>
      </c>
      <c r="I730" s="33">
        <v>42</v>
      </c>
      <c r="J730" s="2">
        <v>0</v>
      </c>
      <c r="K730" s="2" t="s">
        <v>939</v>
      </c>
      <c r="L730" s="11">
        <v>0</v>
      </c>
      <c r="M730" s="4">
        <v>0</v>
      </c>
      <c r="N730" s="4">
        <v>0</v>
      </c>
      <c r="O730" s="11" t="s">
        <v>14</v>
      </c>
      <c r="P730" s="19"/>
      <c r="Q730" s="19" t="e">
        <f>LOG10(P730)</f>
        <v>#NUM!</v>
      </c>
      <c r="R730" s="11" t="s">
        <v>14</v>
      </c>
      <c r="S730" s="7"/>
      <c r="T730" s="7" t="e">
        <f>LOG10(S730)</f>
        <v>#NUM!</v>
      </c>
      <c r="U730" s="7" t="e">
        <f>AVERAGE(Q730,T730)</f>
        <v>#NUM!</v>
      </c>
      <c r="V730"/>
      <c r="W730"/>
      <c r="X730"/>
      <c r="Y730"/>
      <c r="Z730"/>
      <c r="AA730"/>
      <c r="AB730"/>
      <c r="AC730"/>
      <c r="AD730"/>
      <c r="AE730"/>
      <c r="AF730"/>
      <c r="AG730"/>
      <c r="AH730"/>
    </row>
    <row r="731" spans="1:34" x14ac:dyDescent="0.2">
      <c r="A731" s="21" t="s">
        <v>509</v>
      </c>
      <c r="B731" s="22" t="s">
        <v>934</v>
      </c>
      <c r="C731" s="23">
        <v>41708</v>
      </c>
      <c r="D731" s="22" t="s">
        <v>10</v>
      </c>
      <c r="E731" s="22" t="s">
        <v>18</v>
      </c>
      <c r="F731" s="22" t="s">
        <v>12</v>
      </c>
      <c r="G731" s="22" t="s">
        <v>13</v>
      </c>
      <c r="H731" s="33">
        <v>8.25</v>
      </c>
      <c r="I731" s="33">
        <v>44</v>
      </c>
      <c r="J731" s="2">
        <v>0</v>
      </c>
      <c r="K731" s="2" t="s">
        <v>939</v>
      </c>
      <c r="L731" s="37" t="s">
        <v>942</v>
      </c>
      <c r="M731" s="4">
        <v>0</v>
      </c>
      <c r="N731" s="38" t="s">
        <v>942</v>
      </c>
      <c r="O731" s="11" t="s">
        <v>14</v>
      </c>
      <c r="P731" s="19"/>
      <c r="Q731" s="19" t="e">
        <f>LOG10(P731)</f>
        <v>#NUM!</v>
      </c>
      <c r="R731" s="11">
        <v>39.890834808349609</v>
      </c>
      <c r="S731" s="7">
        <f>(10^((R731-22.04942)/-3.34789))</f>
        <v>4.6864929110541713E-6</v>
      </c>
      <c r="T731" s="7">
        <f>LOG10(S731)</f>
        <v>-5.3291520355655688</v>
      </c>
      <c r="U731" s="7" t="e">
        <f>AVERAGE(Q731,T731)</f>
        <v>#NUM!</v>
      </c>
      <c r="V731"/>
      <c r="W731"/>
      <c r="X731"/>
      <c r="Y731"/>
      <c r="Z731"/>
      <c r="AA731"/>
      <c r="AB731"/>
      <c r="AC731"/>
      <c r="AD731"/>
      <c r="AE731"/>
      <c r="AF731"/>
      <c r="AG731"/>
      <c r="AH731"/>
    </row>
    <row r="732" spans="1:34" x14ac:dyDescent="0.2">
      <c r="A732" s="21" t="s">
        <v>514</v>
      </c>
      <c r="B732" s="22" t="s">
        <v>934</v>
      </c>
      <c r="C732" s="23">
        <v>41708</v>
      </c>
      <c r="D732" s="22" t="s">
        <v>10</v>
      </c>
      <c r="E732" s="22" t="s">
        <v>18</v>
      </c>
      <c r="F732" s="22" t="s">
        <v>12</v>
      </c>
      <c r="G732" s="22" t="s">
        <v>13</v>
      </c>
      <c r="H732" s="33">
        <v>9.75</v>
      </c>
      <c r="I732" s="33">
        <v>43</v>
      </c>
      <c r="J732" s="2">
        <v>0</v>
      </c>
      <c r="K732" s="2" t="s">
        <v>939</v>
      </c>
      <c r="L732" s="37" t="s">
        <v>942</v>
      </c>
      <c r="M732" s="38" t="s">
        <v>942</v>
      </c>
      <c r="N732" s="38" t="s">
        <v>942</v>
      </c>
      <c r="O732" s="11">
        <v>39.747013092041001</v>
      </c>
      <c r="P732" s="19">
        <f>(10^((O732-22.04942)/-3.34789))</f>
        <v>5.1737671350167842E-6</v>
      </c>
      <c r="Q732" s="19">
        <f>LOG10(P732)</f>
        <v>-5.2861931222474459</v>
      </c>
      <c r="R732" s="11">
        <v>39.862995147705</v>
      </c>
      <c r="S732" s="7">
        <f>(10^((R732-22.04942)/-3.34789))</f>
        <v>4.7770913753752052E-6</v>
      </c>
      <c r="T732" s="7">
        <f>LOG10(S732)</f>
        <v>-5.3208364515276783</v>
      </c>
      <c r="U732" s="7">
        <f>AVERAGE(Q732,T732)</f>
        <v>-5.3035147868875621</v>
      </c>
      <c r="V732"/>
      <c r="W732"/>
      <c r="X732"/>
      <c r="Y732"/>
      <c r="Z732"/>
      <c r="AA732"/>
      <c r="AB732"/>
      <c r="AC732"/>
      <c r="AD732"/>
      <c r="AE732"/>
      <c r="AF732"/>
      <c r="AG732"/>
      <c r="AH732"/>
    </row>
    <row r="733" spans="1:34" x14ac:dyDescent="0.2">
      <c r="A733" s="21" t="s">
        <v>410</v>
      </c>
      <c r="B733" s="22" t="s">
        <v>934</v>
      </c>
      <c r="C733" s="23">
        <v>41708</v>
      </c>
      <c r="D733" s="22" t="s">
        <v>10</v>
      </c>
      <c r="E733" s="22" t="s">
        <v>18</v>
      </c>
      <c r="F733" s="22" t="s">
        <v>12</v>
      </c>
      <c r="G733" s="22" t="s">
        <v>13</v>
      </c>
      <c r="H733" s="33">
        <v>9.5</v>
      </c>
      <c r="I733" s="33">
        <v>45</v>
      </c>
      <c r="J733" s="2">
        <v>1</v>
      </c>
      <c r="K733" s="2" t="s">
        <v>939</v>
      </c>
      <c r="L733" s="11">
        <v>0</v>
      </c>
      <c r="M733" s="4">
        <v>0</v>
      </c>
      <c r="N733" s="4">
        <v>0</v>
      </c>
      <c r="O733" s="11" t="s">
        <v>14</v>
      </c>
      <c r="P733" s="19"/>
      <c r="Q733" s="19" t="e">
        <f>LOG10(P733)</f>
        <v>#NUM!</v>
      </c>
      <c r="R733" s="11" t="s">
        <v>14</v>
      </c>
      <c r="S733" s="7"/>
      <c r="T733" s="7" t="e">
        <f>LOG10(S733)</f>
        <v>#NUM!</v>
      </c>
      <c r="U733" s="7" t="e">
        <f>AVERAGE(Q733,T733)</f>
        <v>#NUM!</v>
      </c>
      <c r="V733"/>
      <c r="W733"/>
      <c r="X733"/>
      <c r="Y733"/>
      <c r="Z733"/>
      <c r="AA733"/>
      <c r="AB733"/>
      <c r="AC733"/>
      <c r="AD733"/>
      <c r="AE733"/>
      <c r="AF733"/>
      <c r="AG733"/>
      <c r="AH733"/>
    </row>
    <row r="734" spans="1:34" x14ac:dyDescent="0.2">
      <c r="A734" s="21" t="s">
        <v>411</v>
      </c>
      <c r="B734" s="22" t="s">
        <v>934</v>
      </c>
      <c r="C734" s="23">
        <v>41708</v>
      </c>
      <c r="D734" s="22" t="s">
        <v>10</v>
      </c>
      <c r="E734" s="22" t="s">
        <v>18</v>
      </c>
      <c r="F734" s="22" t="s">
        <v>12</v>
      </c>
      <c r="G734" s="22" t="s">
        <v>13</v>
      </c>
      <c r="H734" s="33">
        <v>8.5</v>
      </c>
      <c r="I734" s="33">
        <v>43</v>
      </c>
      <c r="J734" s="2">
        <v>0</v>
      </c>
      <c r="K734" s="2" t="s">
        <v>939</v>
      </c>
      <c r="L734" s="11">
        <v>0</v>
      </c>
      <c r="M734" s="4">
        <v>0</v>
      </c>
      <c r="N734" s="4">
        <v>0</v>
      </c>
      <c r="O734" s="11" t="s">
        <v>14</v>
      </c>
      <c r="P734" s="19"/>
      <c r="Q734" s="19" t="e">
        <f>LOG10(P734)</f>
        <v>#NUM!</v>
      </c>
      <c r="R734" s="11" t="s">
        <v>14</v>
      </c>
      <c r="S734" s="7"/>
      <c r="T734" s="7" t="e">
        <f>LOG10(S734)</f>
        <v>#NUM!</v>
      </c>
      <c r="U734" s="7" t="e">
        <f>AVERAGE(Q734,T734)</f>
        <v>#NUM!</v>
      </c>
      <c r="V734"/>
      <c r="W734"/>
      <c r="X734"/>
      <c r="Y734"/>
      <c r="Z734"/>
      <c r="AA734"/>
      <c r="AB734"/>
      <c r="AC734"/>
      <c r="AD734"/>
      <c r="AE734"/>
      <c r="AF734"/>
      <c r="AG734"/>
      <c r="AH734"/>
    </row>
    <row r="735" spans="1:34" x14ac:dyDescent="0.2">
      <c r="A735" s="21" t="s">
        <v>412</v>
      </c>
      <c r="B735" s="22" t="s">
        <v>934</v>
      </c>
      <c r="C735" s="23">
        <v>41708</v>
      </c>
      <c r="D735" s="22" t="s">
        <v>10</v>
      </c>
      <c r="E735" s="22" t="s">
        <v>18</v>
      </c>
      <c r="F735" s="22" t="s">
        <v>12</v>
      </c>
      <c r="G735" s="22" t="s">
        <v>15</v>
      </c>
      <c r="H735" s="33">
        <v>8.5</v>
      </c>
      <c r="I735" s="33">
        <v>42</v>
      </c>
      <c r="J735" s="2">
        <v>1</v>
      </c>
      <c r="K735" s="2" t="s">
        <v>939</v>
      </c>
      <c r="L735" s="11">
        <v>0</v>
      </c>
      <c r="M735" s="4">
        <v>0</v>
      </c>
      <c r="N735" s="4">
        <v>0</v>
      </c>
      <c r="O735" s="11" t="s">
        <v>14</v>
      </c>
      <c r="P735" s="19"/>
      <c r="Q735" s="19" t="e">
        <f>LOG10(P735)</f>
        <v>#NUM!</v>
      </c>
      <c r="R735" s="11" t="s">
        <v>14</v>
      </c>
      <c r="S735" s="7"/>
      <c r="T735" s="7" t="e">
        <f>LOG10(S735)</f>
        <v>#NUM!</v>
      </c>
      <c r="U735" s="7" t="e">
        <f>AVERAGE(Q735,T735)</f>
        <v>#NUM!</v>
      </c>
      <c r="V735"/>
      <c r="W735"/>
      <c r="X735"/>
      <c r="Y735"/>
      <c r="Z735"/>
      <c r="AA735"/>
      <c r="AB735"/>
      <c r="AC735"/>
      <c r="AD735"/>
      <c r="AE735"/>
      <c r="AF735"/>
      <c r="AG735"/>
      <c r="AH735"/>
    </row>
    <row r="736" spans="1:34" x14ac:dyDescent="0.2">
      <c r="A736" s="21" t="s">
        <v>413</v>
      </c>
      <c r="B736" s="22" t="s">
        <v>934</v>
      </c>
      <c r="C736" s="23">
        <v>41708</v>
      </c>
      <c r="D736" s="22" t="s">
        <v>10</v>
      </c>
      <c r="E736" s="22" t="s">
        <v>18</v>
      </c>
      <c r="F736" s="22" t="s">
        <v>12</v>
      </c>
      <c r="G736" s="22" t="s">
        <v>13</v>
      </c>
      <c r="H736" s="33">
        <v>9.5</v>
      </c>
      <c r="I736" s="33">
        <v>45</v>
      </c>
      <c r="J736" s="2">
        <v>0</v>
      </c>
      <c r="K736" s="2" t="s">
        <v>939</v>
      </c>
      <c r="L736" s="11">
        <v>0</v>
      </c>
      <c r="M736" s="4">
        <v>0</v>
      </c>
      <c r="N736" s="4">
        <v>0</v>
      </c>
      <c r="O736" s="11" t="s">
        <v>14</v>
      </c>
      <c r="P736" s="19"/>
      <c r="Q736" s="19" t="e">
        <f>LOG10(P736)</f>
        <v>#NUM!</v>
      </c>
      <c r="R736" s="11" t="s">
        <v>14</v>
      </c>
      <c r="S736" s="7"/>
      <c r="T736" s="7" t="e">
        <f>LOG10(S736)</f>
        <v>#NUM!</v>
      </c>
      <c r="U736" s="7" t="e">
        <f>AVERAGE(Q736,T736)</f>
        <v>#NUM!</v>
      </c>
      <c r="V736"/>
      <c r="W736"/>
      <c r="X736"/>
      <c r="Y736"/>
      <c r="Z736"/>
      <c r="AA736"/>
      <c r="AB736"/>
      <c r="AC736"/>
      <c r="AD736"/>
      <c r="AE736"/>
      <c r="AF736"/>
      <c r="AG736"/>
      <c r="AH736"/>
    </row>
    <row r="737" spans="1:34" x14ac:dyDescent="0.2">
      <c r="A737" s="21" t="s">
        <v>705</v>
      </c>
      <c r="B737" s="22" t="s">
        <v>934</v>
      </c>
      <c r="C737" s="23">
        <v>41708</v>
      </c>
      <c r="D737" s="22" t="s">
        <v>10</v>
      </c>
      <c r="E737" s="22" t="s">
        <v>17</v>
      </c>
      <c r="F737" s="22" t="s">
        <v>12</v>
      </c>
      <c r="G737" s="22" t="s">
        <v>15</v>
      </c>
      <c r="H737" s="33">
        <v>25.5</v>
      </c>
      <c r="I737" s="33">
        <v>47</v>
      </c>
      <c r="J737" s="2">
        <v>0</v>
      </c>
      <c r="K737" s="2" t="s">
        <v>939</v>
      </c>
      <c r="L737" s="37" t="s">
        <v>942</v>
      </c>
      <c r="M737" s="38" t="s">
        <v>942</v>
      </c>
      <c r="N737" s="38" t="s">
        <v>942</v>
      </c>
      <c r="O737" s="11">
        <v>32.342636108398438</v>
      </c>
      <c r="P737" s="19">
        <f>(10^((O737-22.04942)/-3.34789))</f>
        <v>8.4229006154554892E-4</v>
      </c>
      <c r="Q737" s="19">
        <f>LOG10(P737)</f>
        <v>-3.0745383236601076</v>
      </c>
      <c r="R737" s="11">
        <v>32.195327758789062</v>
      </c>
      <c r="S737" s="7">
        <f>(10^((R737-22.04942)/-3.34789))</f>
        <v>9.3209897773879446E-4</v>
      </c>
      <c r="T737" s="7">
        <f>LOG10(S737)</f>
        <v>-3.0305379683290261</v>
      </c>
      <c r="U737" s="7">
        <f>AVERAGE(Q737,T737)</f>
        <v>-3.0525381459945669</v>
      </c>
      <c r="V737"/>
      <c r="W737"/>
      <c r="X737"/>
      <c r="Y737"/>
      <c r="Z737"/>
      <c r="AA737"/>
      <c r="AB737"/>
      <c r="AC737"/>
      <c r="AD737"/>
      <c r="AE737"/>
      <c r="AF737"/>
      <c r="AG737"/>
      <c r="AH737"/>
    </row>
    <row r="738" spans="1:34" x14ac:dyDescent="0.2">
      <c r="A738" s="21" t="s">
        <v>414</v>
      </c>
      <c r="B738" s="22" t="s">
        <v>934</v>
      </c>
      <c r="C738" s="23">
        <v>41708</v>
      </c>
      <c r="D738" s="22" t="s">
        <v>10</v>
      </c>
      <c r="E738" s="22" t="s">
        <v>18</v>
      </c>
      <c r="F738" s="22" t="s">
        <v>12</v>
      </c>
      <c r="G738" s="22" t="s">
        <v>13</v>
      </c>
      <c r="H738" s="33">
        <v>9</v>
      </c>
      <c r="I738" s="33">
        <v>43</v>
      </c>
      <c r="J738" s="2">
        <v>0</v>
      </c>
      <c r="K738" s="2" t="s">
        <v>939</v>
      </c>
      <c r="L738" s="11">
        <v>0</v>
      </c>
      <c r="M738" s="4">
        <v>0</v>
      </c>
      <c r="N738" s="4">
        <v>0</v>
      </c>
      <c r="O738" s="11" t="s">
        <v>14</v>
      </c>
      <c r="P738" s="19"/>
      <c r="Q738" s="19" t="e">
        <f>LOG10(P738)</f>
        <v>#NUM!</v>
      </c>
      <c r="R738" s="11" t="s">
        <v>14</v>
      </c>
      <c r="S738" s="7"/>
      <c r="T738" s="7" t="e">
        <f>LOG10(S738)</f>
        <v>#NUM!</v>
      </c>
      <c r="U738" s="7" t="e">
        <f>AVERAGE(Q738,T738)</f>
        <v>#NUM!</v>
      </c>
      <c r="V738"/>
      <c r="W738"/>
      <c r="X738"/>
      <c r="Y738"/>
      <c r="Z738"/>
      <c r="AA738"/>
      <c r="AB738"/>
      <c r="AC738"/>
      <c r="AD738"/>
      <c r="AE738"/>
      <c r="AF738"/>
      <c r="AG738"/>
      <c r="AH738"/>
    </row>
    <row r="739" spans="1:34" x14ac:dyDescent="0.2">
      <c r="A739" s="21" t="s">
        <v>415</v>
      </c>
      <c r="B739" s="22" t="s">
        <v>934</v>
      </c>
      <c r="C739" s="23">
        <v>41708</v>
      </c>
      <c r="D739" s="22" t="s">
        <v>10</v>
      </c>
      <c r="E739" s="22" t="s">
        <v>18</v>
      </c>
      <c r="F739" s="22" t="s">
        <v>12</v>
      </c>
      <c r="G739" s="22" t="s">
        <v>13</v>
      </c>
      <c r="H739" s="33">
        <v>9.25</v>
      </c>
      <c r="I739" s="33">
        <v>44</v>
      </c>
      <c r="J739" s="2">
        <v>0</v>
      </c>
      <c r="K739" s="2" t="s">
        <v>939</v>
      </c>
      <c r="L739" s="11">
        <v>0</v>
      </c>
      <c r="M739" s="4">
        <v>0</v>
      </c>
      <c r="N739" s="4">
        <v>0</v>
      </c>
      <c r="O739" s="11" t="s">
        <v>14</v>
      </c>
      <c r="P739" s="19"/>
      <c r="Q739" s="19" t="e">
        <f>LOG10(P739)</f>
        <v>#NUM!</v>
      </c>
      <c r="R739" s="11" t="s">
        <v>14</v>
      </c>
      <c r="S739" s="7"/>
      <c r="T739" s="7" t="e">
        <f>LOG10(S739)</f>
        <v>#NUM!</v>
      </c>
      <c r="U739" s="7" t="e">
        <f>AVERAGE(Q739,T739)</f>
        <v>#NUM!</v>
      </c>
      <c r="V739"/>
      <c r="W739"/>
      <c r="X739"/>
      <c r="Y739"/>
      <c r="Z739"/>
      <c r="AA739"/>
      <c r="AB739"/>
      <c r="AC739"/>
      <c r="AD739"/>
      <c r="AE739"/>
      <c r="AF739"/>
      <c r="AG739"/>
      <c r="AH739"/>
    </row>
    <row r="740" spans="1:34" x14ac:dyDescent="0.2">
      <c r="A740" s="21" t="s">
        <v>416</v>
      </c>
      <c r="B740" s="22" t="s">
        <v>934</v>
      </c>
      <c r="C740" s="23">
        <v>41708</v>
      </c>
      <c r="D740" s="22" t="s">
        <v>10</v>
      </c>
      <c r="E740" s="22" t="s">
        <v>18</v>
      </c>
      <c r="F740" s="22" t="s">
        <v>12</v>
      </c>
      <c r="G740" s="22" t="s">
        <v>13</v>
      </c>
      <c r="H740" s="33">
        <v>11.5</v>
      </c>
      <c r="I740" s="33">
        <v>44</v>
      </c>
      <c r="J740" s="2">
        <v>0</v>
      </c>
      <c r="K740" s="2" t="s">
        <v>939</v>
      </c>
      <c r="L740" s="11">
        <v>0</v>
      </c>
      <c r="M740" s="4">
        <v>0</v>
      </c>
      <c r="N740" s="4">
        <v>0</v>
      </c>
      <c r="O740" s="11" t="s">
        <v>14</v>
      </c>
      <c r="P740" s="19"/>
      <c r="Q740" s="19" t="e">
        <f>LOG10(P740)</f>
        <v>#NUM!</v>
      </c>
      <c r="R740" s="11" t="s">
        <v>14</v>
      </c>
      <c r="S740" s="7"/>
      <c r="T740" s="7" t="e">
        <f>LOG10(S740)</f>
        <v>#NUM!</v>
      </c>
      <c r="U740" s="7" t="e">
        <f>AVERAGE(Q740,T740)</f>
        <v>#NUM!</v>
      </c>
      <c r="V740"/>
      <c r="W740"/>
      <c r="X740"/>
      <c r="Y740"/>
      <c r="Z740"/>
      <c r="AA740"/>
      <c r="AB740"/>
      <c r="AC740"/>
      <c r="AD740"/>
      <c r="AE740"/>
      <c r="AF740"/>
      <c r="AG740"/>
      <c r="AH740"/>
    </row>
    <row r="741" spans="1:34" x14ac:dyDescent="0.2">
      <c r="A741" s="21" t="s">
        <v>417</v>
      </c>
      <c r="B741" s="22" t="s">
        <v>934</v>
      </c>
      <c r="C741" s="23">
        <v>41708</v>
      </c>
      <c r="D741" s="22" t="s">
        <v>10</v>
      </c>
      <c r="E741" s="22" t="s">
        <v>18</v>
      </c>
      <c r="F741" s="22" t="s">
        <v>12</v>
      </c>
      <c r="G741" s="22" t="s">
        <v>15</v>
      </c>
      <c r="H741" s="33">
        <v>9</v>
      </c>
      <c r="I741" s="33">
        <v>42</v>
      </c>
      <c r="J741" s="2">
        <v>0</v>
      </c>
      <c r="K741" s="2" t="s">
        <v>939</v>
      </c>
      <c r="L741" s="11">
        <v>0</v>
      </c>
      <c r="M741" s="4">
        <v>0</v>
      </c>
      <c r="N741" s="4">
        <v>0</v>
      </c>
      <c r="O741" s="11" t="s">
        <v>14</v>
      </c>
      <c r="P741" s="19"/>
      <c r="Q741" s="19" t="e">
        <f>LOG10(P741)</f>
        <v>#NUM!</v>
      </c>
      <c r="R741" s="11" t="s">
        <v>14</v>
      </c>
      <c r="S741" s="7"/>
      <c r="T741" s="7" t="e">
        <f>LOG10(S741)</f>
        <v>#NUM!</v>
      </c>
      <c r="U741" s="7" t="e">
        <f>AVERAGE(Q741,T741)</f>
        <v>#NUM!</v>
      </c>
      <c r="V741"/>
      <c r="W741"/>
      <c r="X741"/>
      <c r="Y741"/>
      <c r="Z741"/>
      <c r="AA741"/>
      <c r="AB741"/>
      <c r="AC741"/>
      <c r="AD741"/>
      <c r="AE741"/>
      <c r="AF741"/>
      <c r="AG741"/>
      <c r="AH741"/>
    </row>
    <row r="742" spans="1:34" x14ac:dyDescent="0.2">
      <c r="A742" s="21" t="s">
        <v>418</v>
      </c>
      <c r="B742" s="22" t="s">
        <v>934</v>
      </c>
      <c r="C742" s="23">
        <v>41708</v>
      </c>
      <c r="D742" s="22" t="s">
        <v>10</v>
      </c>
      <c r="E742" s="22" t="s">
        <v>18</v>
      </c>
      <c r="F742" s="22" t="s">
        <v>12</v>
      </c>
      <c r="G742" s="22" t="s">
        <v>15</v>
      </c>
      <c r="H742" s="33">
        <v>10.25</v>
      </c>
      <c r="I742" s="33">
        <v>45</v>
      </c>
      <c r="J742" s="2">
        <v>0</v>
      </c>
      <c r="K742" s="2" t="s">
        <v>939</v>
      </c>
      <c r="L742" s="11">
        <v>0</v>
      </c>
      <c r="M742" s="4">
        <v>0</v>
      </c>
      <c r="N742" s="4">
        <v>0</v>
      </c>
      <c r="O742" s="11" t="s">
        <v>14</v>
      </c>
      <c r="P742" s="19"/>
      <c r="Q742" s="19" t="e">
        <f>LOG10(P742)</f>
        <v>#NUM!</v>
      </c>
      <c r="R742" s="11" t="s">
        <v>14</v>
      </c>
      <c r="S742" s="7"/>
      <c r="T742" s="7" t="e">
        <f>LOG10(S742)</f>
        <v>#NUM!</v>
      </c>
      <c r="U742" s="7" t="e">
        <f>AVERAGE(Q742,T742)</f>
        <v>#NUM!</v>
      </c>
      <c r="V742"/>
      <c r="W742"/>
      <c r="X742"/>
      <c r="Y742"/>
      <c r="Z742"/>
      <c r="AA742"/>
      <c r="AB742"/>
      <c r="AC742"/>
      <c r="AD742"/>
      <c r="AE742"/>
      <c r="AF742"/>
      <c r="AG742"/>
      <c r="AH742"/>
    </row>
    <row r="743" spans="1:34" x14ac:dyDescent="0.2">
      <c r="A743" s="21" t="s">
        <v>904</v>
      </c>
      <c r="B743" s="22" t="s">
        <v>932</v>
      </c>
      <c r="C743" s="23">
        <v>41712</v>
      </c>
      <c r="D743" s="22" t="s">
        <v>10</v>
      </c>
      <c r="E743" s="22" t="s">
        <v>11</v>
      </c>
      <c r="F743" s="22" t="s">
        <v>12</v>
      </c>
      <c r="G743" s="22" t="s">
        <v>15</v>
      </c>
      <c r="H743" s="33">
        <v>6.5</v>
      </c>
      <c r="I743" s="33">
        <v>34</v>
      </c>
      <c r="J743" s="2">
        <v>0</v>
      </c>
      <c r="K743" s="2" t="s">
        <v>940</v>
      </c>
      <c r="L743" s="37" t="s">
        <v>942</v>
      </c>
      <c r="M743" s="38" t="s">
        <v>942</v>
      </c>
      <c r="N743" s="38" t="s">
        <v>942</v>
      </c>
      <c r="O743" s="11">
        <v>25.919538497924805</v>
      </c>
      <c r="P743" s="19">
        <f>(10^((O743-22.04942)/-3.34789))</f>
        <v>6.98252738084294E-2</v>
      </c>
      <c r="Q743" s="19">
        <f>LOG10(P743)</f>
        <v>-1.1559873526085995</v>
      </c>
      <c r="R743" s="11">
        <v>25.900014877319336</v>
      </c>
      <c r="S743" s="7">
        <f>(10^((R743-22.04942)/-3.34789))</f>
        <v>7.0769196851064434E-2</v>
      </c>
      <c r="T743" s="7">
        <f>LOG10(S743)</f>
        <v>-1.150155733109312</v>
      </c>
      <c r="U743" s="7">
        <f>AVERAGE(Q743,T743)</f>
        <v>-1.1530715428589557</v>
      </c>
      <c r="V743"/>
      <c r="W743"/>
      <c r="X743"/>
      <c r="Y743"/>
      <c r="Z743"/>
      <c r="AA743"/>
      <c r="AB743"/>
      <c r="AC743"/>
      <c r="AD743"/>
      <c r="AE743"/>
      <c r="AF743"/>
      <c r="AG743"/>
      <c r="AH743"/>
    </row>
    <row r="744" spans="1:34" x14ac:dyDescent="0.2">
      <c r="A744" s="21" t="s">
        <v>703</v>
      </c>
      <c r="B744" s="22" t="s">
        <v>932</v>
      </c>
      <c r="C744" s="23">
        <v>41712</v>
      </c>
      <c r="D744" s="22" t="s">
        <v>10</v>
      </c>
      <c r="E744" s="22" t="s">
        <v>18</v>
      </c>
      <c r="F744" s="22" t="s">
        <v>12</v>
      </c>
      <c r="G744" s="22" t="s">
        <v>13</v>
      </c>
      <c r="H744" s="33">
        <v>10.5</v>
      </c>
      <c r="I744" s="33">
        <v>44</v>
      </c>
      <c r="J744" s="2">
        <v>0</v>
      </c>
      <c r="K744" s="2" t="s">
        <v>939</v>
      </c>
      <c r="L744" s="37" t="s">
        <v>942</v>
      </c>
      <c r="M744" s="38" t="s">
        <v>942</v>
      </c>
      <c r="N744" s="38" t="s">
        <v>942</v>
      </c>
      <c r="O744" s="11">
        <v>32.349903106689453</v>
      </c>
      <c r="P744" s="19">
        <f>(10^((O744-22.04942)/-3.34789))</f>
        <v>8.3809076654612843E-4</v>
      </c>
      <c r="Q744" s="19">
        <f>LOG10(P744)</f>
        <v>-3.076708944048177</v>
      </c>
      <c r="R744" s="11">
        <v>32.351863861083984</v>
      </c>
      <c r="S744" s="7">
        <f>(10^((R744-22.04942)/-3.34789))</f>
        <v>8.3696131927591354E-4</v>
      </c>
      <c r="T744" s="7">
        <f>LOG10(S744)</f>
        <v>-3.0772946127513103</v>
      </c>
      <c r="U744" s="7">
        <f>AVERAGE(Q744,T744)</f>
        <v>-3.0770017783997439</v>
      </c>
      <c r="V744"/>
      <c r="W744"/>
      <c r="X744"/>
      <c r="Y744"/>
      <c r="Z744"/>
      <c r="AA744"/>
      <c r="AB744"/>
      <c r="AC744"/>
      <c r="AD744"/>
      <c r="AE744"/>
      <c r="AF744"/>
      <c r="AG744"/>
      <c r="AH744"/>
    </row>
    <row r="745" spans="1:34" x14ac:dyDescent="0.2">
      <c r="A745" s="21" t="s">
        <v>604</v>
      </c>
      <c r="B745" s="22" t="s">
        <v>932</v>
      </c>
      <c r="C745" s="23">
        <v>41712</v>
      </c>
      <c r="D745" s="22" t="s">
        <v>10</v>
      </c>
      <c r="E745" s="22" t="s">
        <v>11</v>
      </c>
      <c r="F745" s="22" t="s">
        <v>12</v>
      </c>
      <c r="G745" s="22" t="s">
        <v>15</v>
      </c>
      <c r="H745" s="33">
        <v>4.5</v>
      </c>
      <c r="I745" s="33">
        <v>31</v>
      </c>
      <c r="J745" s="2">
        <v>0</v>
      </c>
      <c r="K745" s="2" t="s">
        <v>939</v>
      </c>
      <c r="L745" s="37" t="s">
        <v>942</v>
      </c>
      <c r="M745" s="38" t="s">
        <v>942</v>
      </c>
      <c r="N745" s="38" t="s">
        <v>942</v>
      </c>
      <c r="O745" s="11">
        <v>38.425712585449219</v>
      </c>
      <c r="P745" s="19">
        <f>(10^((O745-22.04942)/-3.34789))</f>
        <v>1.2837294974310232E-5</v>
      </c>
      <c r="Q745" s="19">
        <f>LOG10(P745)</f>
        <v>-4.8915264794987943</v>
      </c>
      <c r="R745" s="11">
        <v>37.279655456542969</v>
      </c>
      <c r="S745" s="7">
        <f>(10^((R745-22.04942)/-3.34789))</f>
        <v>2.8235516600367786E-5</v>
      </c>
      <c r="T745" s="7">
        <f>LOG10(S745)</f>
        <v>-4.5492042619509503</v>
      </c>
      <c r="U745" s="7">
        <f>AVERAGE(Q745,T745)</f>
        <v>-4.7203653707248723</v>
      </c>
      <c r="V745"/>
      <c r="W745"/>
      <c r="X745"/>
      <c r="Y745"/>
      <c r="Z745"/>
      <c r="AA745"/>
      <c r="AB745"/>
      <c r="AC745"/>
      <c r="AD745"/>
      <c r="AE745"/>
      <c r="AF745"/>
      <c r="AG745"/>
      <c r="AH745"/>
    </row>
    <row r="746" spans="1:34" x14ac:dyDescent="0.2">
      <c r="A746" s="21" t="s">
        <v>559</v>
      </c>
      <c r="B746" s="22" t="s">
        <v>932</v>
      </c>
      <c r="C746" s="23">
        <v>41712</v>
      </c>
      <c r="D746" s="22" t="s">
        <v>10</v>
      </c>
      <c r="E746" s="22" t="s">
        <v>11</v>
      </c>
      <c r="F746" s="22" t="s">
        <v>12</v>
      </c>
      <c r="G746" s="22" t="s">
        <v>15</v>
      </c>
      <c r="H746" s="33">
        <v>4.5</v>
      </c>
      <c r="I746" s="33">
        <v>32</v>
      </c>
      <c r="J746" s="2">
        <v>0</v>
      </c>
      <c r="K746" s="2" t="s">
        <v>939</v>
      </c>
      <c r="L746" s="37" t="s">
        <v>942</v>
      </c>
      <c r="M746" s="4">
        <v>0</v>
      </c>
      <c r="N746" s="38" t="s">
        <v>942</v>
      </c>
      <c r="O746" s="11" t="s">
        <v>14</v>
      </c>
      <c r="P746" s="19"/>
      <c r="Q746" s="19" t="e">
        <f>LOG10(P746)</f>
        <v>#NUM!</v>
      </c>
      <c r="R746" s="11">
        <v>39.171779632568303</v>
      </c>
      <c r="S746" s="7">
        <f>(10^((R746-22.04942)/-3.34789))</f>
        <v>7.6846940023044985E-6</v>
      </c>
      <c r="T746" s="7">
        <f>LOG10(S746)</f>
        <v>-5.1143734210408063</v>
      </c>
      <c r="U746" s="7" t="e">
        <f>AVERAGE(Q746,T746)</f>
        <v>#NUM!</v>
      </c>
      <c r="V746"/>
      <c r="W746"/>
      <c r="X746"/>
      <c r="Y746"/>
      <c r="Z746"/>
      <c r="AA746"/>
      <c r="AB746"/>
      <c r="AC746"/>
      <c r="AD746"/>
      <c r="AE746"/>
      <c r="AF746"/>
      <c r="AG746"/>
      <c r="AH746"/>
    </row>
    <row r="747" spans="1:34" x14ac:dyDescent="0.2">
      <c r="A747" s="21" t="s">
        <v>419</v>
      </c>
      <c r="B747" s="22" t="s">
        <v>932</v>
      </c>
      <c r="C747" s="23">
        <v>41712</v>
      </c>
      <c r="D747" s="22" t="s">
        <v>10</v>
      </c>
      <c r="E747" s="22" t="s">
        <v>18</v>
      </c>
      <c r="F747" s="22" t="s">
        <v>12</v>
      </c>
      <c r="G747" s="22" t="s">
        <v>15</v>
      </c>
      <c r="H747" s="33">
        <v>9</v>
      </c>
      <c r="I747" s="33">
        <v>45</v>
      </c>
      <c r="J747" s="2">
        <v>0</v>
      </c>
      <c r="K747" s="2" t="s">
        <v>940</v>
      </c>
      <c r="L747" s="11">
        <v>0</v>
      </c>
      <c r="M747" s="4">
        <v>0</v>
      </c>
      <c r="N747" s="4">
        <v>0</v>
      </c>
      <c r="O747" s="11" t="s">
        <v>14</v>
      </c>
      <c r="P747" s="19"/>
      <c r="Q747" s="19" t="e">
        <f>LOG10(P747)</f>
        <v>#NUM!</v>
      </c>
      <c r="R747" s="11" t="s">
        <v>14</v>
      </c>
      <c r="S747" s="7"/>
      <c r="T747" s="7" t="e">
        <f>LOG10(S747)</f>
        <v>#NUM!</v>
      </c>
      <c r="U747" s="7" t="e">
        <f>AVERAGE(Q747,T747)</f>
        <v>#NUM!</v>
      </c>
      <c r="V747"/>
      <c r="W747"/>
      <c r="X747"/>
      <c r="Y747"/>
      <c r="Z747"/>
      <c r="AA747"/>
      <c r="AB747"/>
      <c r="AC747"/>
      <c r="AD747"/>
      <c r="AE747"/>
      <c r="AF747"/>
      <c r="AG747"/>
      <c r="AH747"/>
    </row>
    <row r="748" spans="1:34" x14ac:dyDescent="0.2">
      <c r="A748" s="21" t="s">
        <v>717</v>
      </c>
      <c r="B748" s="22" t="s">
        <v>932</v>
      </c>
      <c r="C748" s="23">
        <v>41712</v>
      </c>
      <c r="D748" s="22" t="s">
        <v>10</v>
      </c>
      <c r="E748" s="22" t="s">
        <v>27</v>
      </c>
      <c r="F748" s="22" t="s">
        <v>12</v>
      </c>
      <c r="G748" s="22" t="s">
        <v>13</v>
      </c>
      <c r="H748" s="33">
        <v>4.75</v>
      </c>
      <c r="I748" s="33">
        <v>34</v>
      </c>
      <c r="J748" s="2">
        <v>0</v>
      </c>
      <c r="K748" s="2" t="s">
        <v>939</v>
      </c>
      <c r="L748" s="37" t="s">
        <v>942</v>
      </c>
      <c r="M748" s="38" t="s">
        <v>942</v>
      </c>
      <c r="N748" s="38" t="s">
        <v>942</v>
      </c>
      <c r="O748" s="11">
        <v>31.821743011474609</v>
      </c>
      <c r="P748" s="19">
        <f>(10^((O748-22.04942)/-3.34789))</f>
        <v>1.2051751010273451E-3</v>
      </c>
      <c r="Q748" s="19">
        <f>LOG10(P748)</f>
        <v>-2.9189498494498354</v>
      </c>
      <c r="R748" s="11">
        <v>31.776752471923828</v>
      </c>
      <c r="S748" s="7">
        <f>(10^((R748-22.04942)/-3.34789))</f>
        <v>1.2430500821206253E-3</v>
      </c>
      <c r="T748" s="7">
        <f>LOG10(S748)</f>
        <v>-2.9055113734094693</v>
      </c>
      <c r="U748" s="7">
        <f>AVERAGE(Q748,T748)</f>
        <v>-2.9122306114296523</v>
      </c>
      <c r="V748"/>
      <c r="W748"/>
      <c r="X748"/>
      <c r="Y748"/>
      <c r="Z748"/>
      <c r="AA748"/>
      <c r="AB748"/>
      <c r="AC748"/>
      <c r="AD748"/>
      <c r="AE748"/>
      <c r="AF748"/>
      <c r="AG748"/>
      <c r="AH748"/>
    </row>
    <row r="749" spans="1:34" x14ac:dyDescent="0.2">
      <c r="A749" s="21" t="s">
        <v>420</v>
      </c>
      <c r="B749" s="22" t="s">
        <v>932</v>
      </c>
      <c r="C749" s="23">
        <v>41712</v>
      </c>
      <c r="D749" s="22" t="s">
        <v>10</v>
      </c>
      <c r="E749" s="22" t="s">
        <v>11</v>
      </c>
      <c r="F749" s="22" t="s">
        <v>12</v>
      </c>
      <c r="G749" s="22" t="s">
        <v>15</v>
      </c>
      <c r="H749" s="33">
        <v>4</v>
      </c>
      <c r="I749" s="33">
        <v>30</v>
      </c>
      <c r="J749" s="2">
        <v>0</v>
      </c>
      <c r="K749" s="2" t="s">
        <v>939</v>
      </c>
      <c r="L749" s="11">
        <v>0</v>
      </c>
      <c r="M749" s="4">
        <v>0</v>
      </c>
      <c r="N749" s="4">
        <v>0</v>
      </c>
      <c r="O749" s="11" t="s">
        <v>14</v>
      </c>
      <c r="P749" s="19"/>
      <c r="Q749" s="19" t="e">
        <f>LOG10(P749)</f>
        <v>#NUM!</v>
      </c>
      <c r="R749" s="11" t="s">
        <v>14</v>
      </c>
      <c r="S749" s="7"/>
      <c r="T749" s="7" t="e">
        <f>LOG10(S749)</f>
        <v>#NUM!</v>
      </c>
      <c r="U749" s="7" t="e">
        <f>AVERAGE(Q749,T749)</f>
        <v>#NUM!</v>
      </c>
      <c r="V749"/>
      <c r="W749"/>
      <c r="X749"/>
      <c r="Y749"/>
      <c r="Z749"/>
      <c r="AA749"/>
      <c r="AB749"/>
      <c r="AC749"/>
      <c r="AD749"/>
      <c r="AE749"/>
      <c r="AF749"/>
      <c r="AG749"/>
      <c r="AH749"/>
    </row>
    <row r="750" spans="1:34" x14ac:dyDescent="0.2">
      <c r="A750" s="21" t="s">
        <v>611</v>
      </c>
      <c r="B750" s="22" t="s">
        <v>932</v>
      </c>
      <c r="C750" s="23">
        <v>41712</v>
      </c>
      <c r="D750" s="22" t="s">
        <v>10</v>
      </c>
      <c r="E750" s="22" t="s">
        <v>17</v>
      </c>
      <c r="F750" s="22" t="s">
        <v>12</v>
      </c>
      <c r="G750" s="22" t="s">
        <v>15</v>
      </c>
      <c r="H750" s="33">
        <v>14.5</v>
      </c>
      <c r="I750" s="33">
        <v>47</v>
      </c>
      <c r="J750" s="2">
        <v>0</v>
      </c>
      <c r="K750" s="2" t="s">
        <v>940</v>
      </c>
      <c r="L750" s="37" t="s">
        <v>942</v>
      </c>
      <c r="M750" s="38" t="s">
        <v>942</v>
      </c>
      <c r="N750" s="38" t="s">
        <v>942</v>
      </c>
      <c r="O750" s="11">
        <v>37.678123474121094</v>
      </c>
      <c r="P750" s="19">
        <f>(10^((O750-22.04942)/-3.34789))</f>
        <v>2.1467184849132958E-5</v>
      </c>
      <c r="Q750" s="19">
        <f>LOG10(P750)</f>
        <v>-4.6682249040802102</v>
      </c>
      <c r="R750" s="11">
        <v>36.888385772705078</v>
      </c>
      <c r="S750" s="7">
        <f>(10^((R750-22.04942)/-3.34789))</f>
        <v>3.6954409719128375E-5</v>
      </c>
      <c r="T750" s="7">
        <f>LOG10(S750)</f>
        <v>-4.4323337304108188</v>
      </c>
      <c r="U750" s="7">
        <f>AVERAGE(Q750,T750)</f>
        <v>-4.5502793172455149</v>
      </c>
      <c r="V750"/>
      <c r="W750"/>
      <c r="X750"/>
      <c r="Y750"/>
      <c r="Z750"/>
      <c r="AA750"/>
      <c r="AB750"/>
      <c r="AC750"/>
      <c r="AD750"/>
      <c r="AE750"/>
      <c r="AF750"/>
      <c r="AG750"/>
      <c r="AH750"/>
    </row>
    <row r="751" spans="1:34" x14ac:dyDescent="0.2">
      <c r="A751" s="21" t="s">
        <v>850</v>
      </c>
      <c r="B751" s="22" t="s">
        <v>932</v>
      </c>
      <c r="C751" s="23">
        <v>41712</v>
      </c>
      <c r="D751" s="22" t="s">
        <v>10</v>
      </c>
      <c r="E751" s="22" t="s">
        <v>27</v>
      </c>
      <c r="F751" s="22" t="s">
        <v>12</v>
      </c>
      <c r="G751" s="22" t="s">
        <v>13</v>
      </c>
      <c r="H751" s="33">
        <v>4.75</v>
      </c>
      <c r="I751" s="33">
        <v>35</v>
      </c>
      <c r="J751" s="2">
        <v>0</v>
      </c>
      <c r="K751" s="2" t="s">
        <v>939</v>
      </c>
      <c r="L751" s="37" t="s">
        <v>942</v>
      </c>
      <c r="M751" s="38" t="s">
        <v>942</v>
      </c>
      <c r="N751" s="38" t="s">
        <v>942</v>
      </c>
      <c r="O751" s="11">
        <v>28.271068572998047</v>
      </c>
      <c r="P751" s="19">
        <f>(10^((O751-22.04942)/-3.34789))</f>
        <v>1.3855460651881722E-2</v>
      </c>
      <c r="Q751" s="19">
        <f>LOG10(P751)</f>
        <v>-1.8583790306724672</v>
      </c>
      <c r="R751" s="11">
        <v>28.384931564331055</v>
      </c>
      <c r="S751" s="7">
        <f>(10^((R751-22.04942)/-3.34789))</f>
        <v>1.2811813121366545E-2</v>
      </c>
      <c r="T751" s="7">
        <f>LOG10(S751)</f>
        <v>-1.8923894047686913</v>
      </c>
      <c r="U751" s="7">
        <f>AVERAGE(Q751,T751)</f>
        <v>-1.8753842177205793</v>
      </c>
      <c r="V751"/>
      <c r="W751"/>
      <c r="X751"/>
      <c r="Y751"/>
      <c r="Z751"/>
      <c r="AA751"/>
      <c r="AB751"/>
      <c r="AC751"/>
      <c r="AD751"/>
      <c r="AE751"/>
      <c r="AF751"/>
      <c r="AG751"/>
      <c r="AH751"/>
    </row>
    <row r="752" spans="1:34" x14ac:dyDescent="0.2">
      <c r="A752" s="21" t="s">
        <v>421</v>
      </c>
      <c r="B752" s="22" t="s">
        <v>932</v>
      </c>
      <c r="C752" s="23">
        <v>41712</v>
      </c>
      <c r="D752" s="22" t="s">
        <v>10</v>
      </c>
      <c r="E752" s="22" t="s">
        <v>18</v>
      </c>
      <c r="F752" s="22" t="s">
        <v>12</v>
      </c>
      <c r="G752" s="22" t="s">
        <v>13</v>
      </c>
      <c r="H752" s="33">
        <v>9.5</v>
      </c>
      <c r="I752" s="33">
        <v>44</v>
      </c>
      <c r="J752" s="2">
        <v>0</v>
      </c>
      <c r="K752" s="2" t="s">
        <v>939</v>
      </c>
      <c r="L752" s="11">
        <v>0</v>
      </c>
      <c r="M752" s="4">
        <v>0</v>
      </c>
      <c r="N752" s="4">
        <v>0</v>
      </c>
      <c r="O752" s="11" t="s">
        <v>14</v>
      </c>
      <c r="P752" s="19"/>
      <c r="Q752" s="19" t="e">
        <f>LOG10(P752)</f>
        <v>#NUM!</v>
      </c>
      <c r="R752" s="11" t="s">
        <v>14</v>
      </c>
      <c r="S752" s="7"/>
      <c r="T752" s="7" t="e">
        <f>LOG10(S752)</f>
        <v>#NUM!</v>
      </c>
      <c r="U752" s="7" t="e">
        <f>AVERAGE(Q752,T752)</f>
        <v>#NUM!</v>
      </c>
      <c r="V752"/>
      <c r="W752"/>
      <c r="X752"/>
      <c r="Y752"/>
      <c r="Z752"/>
      <c r="AA752"/>
      <c r="AB752"/>
      <c r="AC752"/>
      <c r="AD752"/>
      <c r="AE752"/>
      <c r="AF752"/>
      <c r="AG752"/>
      <c r="AH752"/>
    </row>
    <row r="753" spans="1:34" x14ac:dyDescent="0.2">
      <c r="A753" s="21" t="s">
        <v>422</v>
      </c>
      <c r="B753" s="22" t="s">
        <v>932</v>
      </c>
      <c r="C753" s="23">
        <v>41712</v>
      </c>
      <c r="D753" s="22" t="s">
        <v>10</v>
      </c>
      <c r="E753" s="22" t="s">
        <v>61</v>
      </c>
      <c r="F753" s="22" t="s">
        <v>12</v>
      </c>
      <c r="G753" s="22" t="s">
        <v>13</v>
      </c>
      <c r="H753" s="33">
        <v>12.5</v>
      </c>
      <c r="I753" s="33">
        <v>43</v>
      </c>
      <c r="J753" s="2">
        <v>0</v>
      </c>
      <c r="K753" s="2" t="s">
        <v>939</v>
      </c>
      <c r="L753" s="11">
        <v>0</v>
      </c>
      <c r="M753" s="4">
        <v>0</v>
      </c>
      <c r="N753" s="4">
        <v>0</v>
      </c>
      <c r="O753" s="11" t="s">
        <v>14</v>
      </c>
      <c r="P753" s="19"/>
      <c r="Q753" s="19" t="e">
        <f>LOG10(P753)</f>
        <v>#NUM!</v>
      </c>
      <c r="R753" s="11" t="s">
        <v>14</v>
      </c>
      <c r="S753" s="7"/>
      <c r="T753" s="7" t="e">
        <f>LOG10(S753)</f>
        <v>#NUM!</v>
      </c>
      <c r="U753" s="7" t="e">
        <f>AVERAGE(Q753,T753)</f>
        <v>#NUM!</v>
      </c>
      <c r="V753"/>
      <c r="W753"/>
      <c r="X753"/>
      <c r="Y753"/>
      <c r="Z753"/>
      <c r="AA753"/>
      <c r="AB753"/>
      <c r="AC753"/>
      <c r="AD753"/>
      <c r="AE753"/>
      <c r="AF753"/>
      <c r="AG753"/>
      <c r="AH753"/>
    </row>
    <row r="754" spans="1:34" x14ac:dyDescent="0.2">
      <c r="A754" s="21" t="s">
        <v>511</v>
      </c>
      <c r="B754" s="22" t="s">
        <v>932</v>
      </c>
      <c r="C754" s="23">
        <v>41712</v>
      </c>
      <c r="D754" s="22" t="s">
        <v>10</v>
      </c>
      <c r="E754" s="22" t="s">
        <v>18</v>
      </c>
      <c r="F754" s="22" t="s">
        <v>12</v>
      </c>
      <c r="G754" s="22" t="s">
        <v>13</v>
      </c>
      <c r="H754" s="33">
        <v>8.75</v>
      </c>
      <c r="I754" s="33">
        <v>45</v>
      </c>
      <c r="J754" s="2">
        <v>0</v>
      </c>
      <c r="K754" s="2" t="s">
        <v>939</v>
      </c>
      <c r="L754" s="37" t="s">
        <v>942</v>
      </c>
      <c r="M754" s="38" t="s">
        <v>942</v>
      </c>
      <c r="N754" s="4">
        <v>0</v>
      </c>
      <c r="O754" s="11">
        <v>39.830669403076101</v>
      </c>
      <c r="P754" s="19">
        <f>(10^((O754-22.04942)/-3.34789))</f>
        <v>4.8844886642063914E-6</v>
      </c>
      <c r="Q754" s="19">
        <f>LOG10(P754)</f>
        <v>-5.3111808939589125</v>
      </c>
      <c r="R754" s="11" t="s">
        <v>14</v>
      </c>
      <c r="S754" s="7"/>
      <c r="T754" s="7" t="e">
        <f>LOG10(S754)</f>
        <v>#NUM!</v>
      </c>
      <c r="U754" s="7" t="e">
        <f>AVERAGE(Q754,T754)</f>
        <v>#NUM!</v>
      </c>
      <c r="V754"/>
      <c r="W754"/>
      <c r="X754"/>
      <c r="Y754"/>
      <c r="Z754"/>
      <c r="AA754"/>
      <c r="AB754"/>
      <c r="AC754"/>
      <c r="AD754"/>
      <c r="AE754"/>
      <c r="AF754"/>
      <c r="AG754"/>
      <c r="AH754"/>
    </row>
    <row r="755" spans="1:34" x14ac:dyDescent="0.2">
      <c r="A755" s="21" t="s">
        <v>649</v>
      </c>
      <c r="B755" s="22" t="s">
        <v>932</v>
      </c>
      <c r="C755" s="23">
        <v>41712</v>
      </c>
      <c r="D755" s="22" t="s">
        <v>10</v>
      </c>
      <c r="E755" s="22" t="s">
        <v>18</v>
      </c>
      <c r="F755" s="22" t="s">
        <v>12</v>
      </c>
      <c r="G755" s="22" t="s">
        <v>13</v>
      </c>
      <c r="H755" s="33">
        <v>7.75</v>
      </c>
      <c r="I755" s="33">
        <v>44</v>
      </c>
      <c r="J755" s="2">
        <v>0</v>
      </c>
      <c r="K755" s="2" t="s">
        <v>939</v>
      </c>
      <c r="L755" s="37" t="s">
        <v>942</v>
      </c>
      <c r="M755" s="38" t="s">
        <v>942</v>
      </c>
      <c r="N755" s="38" t="s">
        <v>942</v>
      </c>
      <c r="O755" s="11">
        <v>35.525493621826172</v>
      </c>
      <c r="P755" s="19">
        <f>(10^((O755-22.04942)/-3.34789))</f>
        <v>9.4353095593389605E-5</v>
      </c>
      <c r="Q755" s="19">
        <f>LOG10(P755)</f>
        <v>-4.0252438466694453</v>
      </c>
      <c r="R755" s="11">
        <v>34.826564788818359</v>
      </c>
      <c r="S755" s="7">
        <f>(10^((R755-22.04942)/-3.34789))</f>
        <v>1.5258896171672118E-4</v>
      </c>
      <c r="T755" s="7">
        <f>LOG10(S755)</f>
        <v>-3.8164768821013717</v>
      </c>
      <c r="U755" s="7">
        <f>AVERAGE(Q755,T755)</f>
        <v>-3.9208603643854083</v>
      </c>
      <c r="V755"/>
      <c r="W755"/>
      <c r="X755"/>
      <c r="Y755"/>
      <c r="Z755"/>
      <c r="AA755"/>
      <c r="AB755"/>
      <c r="AC755"/>
      <c r="AD755"/>
      <c r="AE755"/>
      <c r="AF755"/>
      <c r="AG755"/>
      <c r="AH755"/>
    </row>
    <row r="756" spans="1:34" x14ac:dyDescent="0.2">
      <c r="A756" s="21" t="s">
        <v>593</v>
      </c>
      <c r="B756" s="22" t="s">
        <v>932</v>
      </c>
      <c r="C756" s="23">
        <v>41712</v>
      </c>
      <c r="D756" s="22" t="s">
        <v>10</v>
      </c>
      <c r="E756" s="22" t="s">
        <v>11</v>
      </c>
      <c r="F756" s="22" t="s">
        <v>12</v>
      </c>
      <c r="G756" s="22" t="s">
        <v>15</v>
      </c>
      <c r="H756" s="33">
        <v>4.5</v>
      </c>
      <c r="I756" s="33">
        <v>31</v>
      </c>
      <c r="J756" s="2">
        <v>0</v>
      </c>
      <c r="K756" s="2" t="s">
        <v>939</v>
      </c>
      <c r="L756" s="37" t="s">
        <v>942</v>
      </c>
      <c r="M756" s="38" t="s">
        <v>942</v>
      </c>
      <c r="N756" s="4">
        <v>0</v>
      </c>
      <c r="O756" s="11">
        <v>38.154220581054688</v>
      </c>
      <c r="P756" s="19">
        <f>(10^((O756-22.04942)/-3.34789))</f>
        <v>1.5472731407719289E-5</v>
      </c>
      <c r="Q756" s="19">
        <f>LOG10(P756)</f>
        <v>-4.8104330133471196</v>
      </c>
      <c r="R756" s="11" t="s">
        <v>14</v>
      </c>
      <c r="S756" s="7"/>
      <c r="T756" s="7" t="e">
        <f>LOG10(S756)</f>
        <v>#NUM!</v>
      </c>
      <c r="U756" s="7" t="e">
        <f>AVERAGE(Q756,T756)</f>
        <v>#NUM!</v>
      </c>
      <c r="V756"/>
      <c r="W756"/>
      <c r="X756"/>
      <c r="Y756"/>
      <c r="Z756"/>
      <c r="AA756"/>
      <c r="AB756"/>
      <c r="AC756"/>
      <c r="AD756"/>
      <c r="AE756"/>
      <c r="AF756"/>
      <c r="AG756"/>
      <c r="AH756"/>
    </row>
    <row r="757" spans="1:34" x14ac:dyDescent="0.2">
      <c r="A757" s="21" t="s">
        <v>423</v>
      </c>
      <c r="B757" s="22" t="s">
        <v>932</v>
      </c>
      <c r="C757" s="23">
        <v>41712</v>
      </c>
      <c r="D757" s="22" t="s">
        <v>10</v>
      </c>
      <c r="E757" s="22" t="s">
        <v>11</v>
      </c>
      <c r="F757" s="22" t="s">
        <v>12</v>
      </c>
      <c r="G757" s="22" t="s">
        <v>15</v>
      </c>
      <c r="H757" s="33">
        <v>5</v>
      </c>
      <c r="I757" s="33">
        <v>29</v>
      </c>
      <c r="J757" s="2">
        <v>0</v>
      </c>
      <c r="K757" s="2" t="s">
        <v>939</v>
      </c>
      <c r="L757" s="11">
        <v>0</v>
      </c>
      <c r="M757" s="4">
        <v>0</v>
      </c>
      <c r="N757" s="4">
        <v>0</v>
      </c>
      <c r="O757" s="11" t="s">
        <v>14</v>
      </c>
      <c r="P757" s="19"/>
      <c r="Q757" s="19" t="e">
        <f>LOG10(P757)</f>
        <v>#NUM!</v>
      </c>
      <c r="R757" s="11" t="s">
        <v>14</v>
      </c>
      <c r="S757" s="7"/>
      <c r="T757" s="7" t="e">
        <f>LOG10(S757)</f>
        <v>#NUM!</v>
      </c>
      <c r="U757" s="7" t="e">
        <f>AVERAGE(Q757,T757)</f>
        <v>#NUM!</v>
      </c>
      <c r="V757"/>
      <c r="W757"/>
      <c r="X757"/>
      <c r="Y757"/>
      <c r="Z757"/>
      <c r="AA757"/>
      <c r="AB757"/>
      <c r="AC757"/>
      <c r="AD757"/>
      <c r="AE757"/>
      <c r="AF757"/>
      <c r="AG757"/>
      <c r="AH757"/>
    </row>
    <row r="758" spans="1:34" x14ac:dyDescent="0.2">
      <c r="A758" s="21" t="s">
        <v>537</v>
      </c>
      <c r="B758" s="22" t="s">
        <v>932</v>
      </c>
      <c r="C758" s="23">
        <v>41712</v>
      </c>
      <c r="D758" s="22" t="s">
        <v>10</v>
      </c>
      <c r="E758" s="22" t="s">
        <v>44</v>
      </c>
      <c r="F758" s="22" t="s">
        <v>12</v>
      </c>
      <c r="G758" s="22" t="s">
        <v>13</v>
      </c>
      <c r="H758" s="33">
        <v>9.25</v>
      </c>
      <c r="I758" s="33">
        <v>44</v>
      </c>
      <c r="J758" s="2">
        <v>0</v>
      </c>
      <c r="K758" s="2" t="s">
        <v>939</v>
      </c>
      <c r="L758" s="37" t="s">
        <v>942</v>
      </c>
      <c r="M758" s="38" t="s">
        <v>942</v>
      </c>
      <c r="N758" s="38" t="s">
        <v>942</v>
      </c>
      <c r="O758" s="11">
        <v>39.811920166015625</v>
      </c>
      <c r="P758" s="19">
        <f>(10^((O758-22.04942)/-3.34789))</f>
        <v>4.9478829890793836E-6</v>
      </c>
      <c r="Q758" s="19">
        <f>LOG10(P758)</f>
        <v>-5.3055805794143849</v>
      </c>
      <c r="R758" s="11">
        <v>39.091468811035156</v>
      </c>
      <c r="S758" s="7">
        <f>(10^((R758-22.04942)/-3.34789))</f>
        <v>8.1211039163543531E-6</v>
      </c>
      <c r="T758" s="7">
        <f>LOG10(S758)</f>
        <v>-5.090384932311145</v>
      </c>
      <c r="U758" s="7">
        <f>AVERAGE(Q758,T758)</f>
        <v>-5.1979827558627649</v>
      </c>
      <c r="V758"/>
      <c r="W758"/>
      <c r="X758"/>
      <c r="Y758"/>
      <c r="Z758"/>
      <c r="AA758"/>
      <c r="AB758"/>
      <c r="AC758"/>
      <c r="AD758"/>
      <c r="AE758"/>
      <c r="AF758"/>
      <c r="AG758"/>
      <c r="AH758"/>
    </row>
    <row r="759" spans="1:34" x14ac:dyDescent="0.2">
      <c r="A759" s="21" t="s">
        <v>575</v>
      </c>
      <c r="B759" s="22" t="s">
        <v>932</v>
      </c>
      <c r="C759" s="23">
        <v>41712</v>
      </c>
      <c r="D759" s="22" t="s">
        <v>10</v>
      </c>
      <c r="E759" s="22" t="s">
        <v>11</v>
      </c>
      <c r="F759" s="22" t="s">
        <v>12</v>
      </c>
      <c r="G759" s="22" t="s">
        <v>15</v>
      </c>
      <c r="H759" s="33">
        <v>4.25</v>
      </c>
      <c r="I759" s="33">
        <v>29</v>
      </c>
      <c r="J759" s="2">
        <v>0</v>
      </c>
      <c r="K759" s="2" t="s">
        <v>939</v>
      </c>
      <c r="L759" s="37" t="s">
        <v>942</v>
      </c>
      <c r="M759" s="4">
        <v>0</v>
      </c>
      <c r="N759" s="38" t="s">
        <v>942</v>
      </c>
      <c r="O759" s="11" t="s">
        <v>14</v>
      </c>
      <c r="P759" s="19"/>
      <c r="Q759" s="19" t="e">
        <f>LOG10(P759)</f>
        <v>#NUM!</v>
      </c>
      <c r="R759" s="11">
        <v>38.822826385498047</v>
      </c>
      <c r="S759" s="7">
        <f>(10^((R759-22.04942)/-3.34789))</f>
        <v>9.7691634780043261E-6</v>
      </c>
      <c r="T759" s="7">
        <f>LOG10(S759)</f>
        <v>-5.0101426228155779</v>
      </c>
      <c r="U759" s="7" t="e">
        <f>AVERAGE(Q759,T759)</f>
        <v>#NUM!</v>
      </c>
      <c r="V759"/>
      <c r="W759"/>
      <c r="X759"/>
      <c r="Y759"/>
      <c r="Z759"/>
      <c r="AA759"/>
      <c r="AB759"/>
      <c r="AC759"/>
      <c r="AD759"/>
      <c r="AE759"/>
      <c r="AF759"/>
      <c r="AG759"/>
      <c r="AH759"/>
    </row>
    <row r="760" spans="1:34" x14ac:dyDescent="0.2">
      <c r="A760" s="21" t="s">
        <v>424</v>
      </c>
      <c r="B760" s="22" t="s">
        <v>932</v>
      </c>
      <c r="C760" s="23">
        <v>41712</v>
      </c>
      <c r="D760" s="22" t="s">
        <v>10</v>
      </c>
      <c r="E760" s="22" t="s">
        <v>11</v>
      </c>
      <c r="F760" s="22" t="s">
        <v>12</v>
      </c>
      <c r="G760" s="22" t="s">
        <v>15</v>
      </c>
      <c r="H760" s="33">
        <v>4.25</v>
      </c>
      <c r="I760" s="33">
        <v>29</v>
      </c>
      <c r="J760" s="2">
        <v>0</v>
      </c>
      <c r="K760" s="2" t="s">
        <v>939</v>
      </c>
      <c r="L760" s="11">
        <v>0</v>
      </c>
      <c r="M760" s="4">
        <v>0</v>
      </c>
      <c r="N760" s="4">
        <v>0</v>
      </c>
      <c r="O760" s="11" t="s">
        <v>14</v>
      </c>
      <c r="P760" s="19"/>
      <c r="Q760" s="19" t="e">
        <f>LOG10(P760)</f>
        <v>#NUM!</v>
      </c>
      <c r="R760" s="11" t="s">
        <v>14</v>
      </c>
      <c r="S760" s="7"/>
      <c r="T760" s="7" t="e">
        <f>LOG10(S760)</f>
        <v>#NUM!</v>
      </c>
      <c r="U760" s="7" t="e">
        <f>AVERAGE(Q760,T760)</f>
        <v>#NUM!</v>
      </c>
      <c r="V760"/>
      <c r="W760"/>
      <c r="X760"/>
      <c r="Y760"/>
      <c r="Z760"/>
      <c r="AA760"/>
      <c r="AB760"/>
      <c r="AC760"/>
      <c r="AD760"/>
      <c r="AE760"/>
      <c r="AF760"/>
      <c r="AG760"/>
      <c r="AH760"/>
    </row>
    <row r="761" spans="1:34" x14ac:dyDescent="0.2">
      <c r="A761" s="21" t="s">
        <v>425</v>
      </c>
      <c r="B761" s="22" t="s">
        <v>931</v>
      </c>
      <c r="C761" s="23">
        <v>41734</v>
      </c>
      <c r="D761" s="22" t="s">
        <v>10</v>
      </c>
      <c r="E761" s="22" t="s">
        <v>11</v>
      </c>
      <c r="F761" s="22" t="s">
        <v>12</v>
      </c>
      <c r="G761" s="22" t="s">
        <v>15</v>
      </c>
      <c r="H761" s="33">
        <v>4</v>
      </c>
      <c r="I761" s="33">
        <v>29</v>
      </c>
      <c r="J761" s="2">
        <v>0</v>
      </c>
      <c r="K761" s="2" t="s">
        <v>939</v>
      </c>
      <c r="L761" s="11">
        <v>0</v>
      </c>
      <c r="M761" s="4">
        <v>0</v>
      </c>
      <c r="N761" s="4">
        <v>0</v>
      </c>
      <c r="O761" s="11" t="s">
        <v>14</v>
      </c>
      <c r="P761" s="19"/>
      <c r="Q761" s="19" t="e">
        <f>LOG10(P761)</f>
        <v>#NUM!</v>
      </c>
      <c r="R761" s="11" t="s">
        <v>14</v>
      </c>
      <c r="S761" s="7"/>
      <c r="T761" s="7" t="e">
        <f>LOG10(S761)</f>
        <v>#NUM!</v>
      </c>
      <c r="U761" s="7" t="e">
        <f>AVERAGE(Q761,T761)</f>
        <v>#NUM!</v>
      </c>
      <c r="V761"/>
      <c r="W761"/>
      <c r="X761"/>
      <c r="Y761"/>
      <c r="Z761"/>
      <c r="AA761"/>
      <c r="AB761"/>
      <c r="AC761"/>
      <c r="AD761"/>
      <c r="AE761"/>
      <c r="AF761"/>
      <c r="AG761"/>
      <c r="AH761"/>
    </row>
    <row r="762" spans="1:34" x14ac:dyDescent="0.2">
      <c r="A762" s="21" t="s">
        <v>738</v>
      </c>
      <c r="B762" s="22" t="s">
        <v>931</v>
      </c>
      <c r="C762" s="23">
        <v>41734</v>
      </c>
      <c r="D762" s="22" t="s">
        <v>10</v>
      </c>
      <c r="E762" s="22" t="s">
        <v>30</v>
      </c>
      <c r="F762" s="22" t="s">
        <v>12</v>
      </c>
      <c r="G762" s="22" t="s">
        <v>15</v>
      </c>
      <c r="H762" s="33">
        <v>7</v>
      </c>
      <c r="I762" s="33">
        <v>37</v>
      </c>
      <c r="J762" s="2">
        <v>0</v>
      </c>
      <c r="K762" s="2" t="s">
        <v>939</v>
      </c>
      <c r="L762" s="37" t="s">
        <v>942</v>
      </c>
      <c r="M762" s="38" t="s">
        <v>942</v>
      </c>
      <c r="N762" s="38" t="s">
        <v>942</v>
      </c>
      <c r="O762" s="11">
        <v>31.288303375244141</v>
      </c>
      <c r="P762" s="19">
        <f>(10^((O762-22.04942)/-3.34789))</f>
        <v>1.739346953288558E-3</v>
      </c>
      <c r="Q762" s="19">
        <f>LOG10(P762)</f>
        <v>-2.7596137791994781</v>
      </c>
      <c r="R762" s="11">
        <v>30.864990234375</v>
      </c>
      <c r="S762" s="7">
        <f>(10^((R762-22.04942)/-3.34789))</f>
        <v>2.3271693684809953E-3</v>
      </c>
      <c r="T762" s="7">
        <f>LOG10(S762)</f>
        <v>-2.6331720081528962</v>
      </c>
      <c r="U762" s="7">
        <f>AVERAGE(Q762,T762)</f>
        <v>-2.6963928936761872</v>
      </c>
      <c r="V762"/>
      <c r="W762"/>
      <c r="X762"/>
      <c r="Y762"/>
      <c r="Z762"/>
      <c r="AA762"/>
      <c r="AB762"/>
      <c r="AC762"/>
      <c r="AD762"/>
      <c r="AE762"/>
      <c r="AF762"/>
      <c r="AG762"/>
      <c r="AH762"/>
    </row>
    <row r="763" spans="1:34" x14ac:dyDescent="0.2">
      <c r="A763" s="21" t="s">
        <v>576</v>
      </c>
      <c r="B763" s="22" t="s">
        <v>931</v>
      </c>
      <c r="C763" s="23">
        <v>41734</v>
      </c>
      <c r="D763" s="22" t="s">
        <v>10</v>
      </c>
      <c r="E763" s="22" t="s">
        <v>17</v>
      </c>
      <c r="F763" s="22" t="s">
        <v>12</v>
      </c>
      <c r="G763" s="22" t="s">
        <v>13</v>
      </c>
      <c r="H763" s="33">
        <v>15</v>
      </c>
      <c r="I763" s="33">
        <v>48</v>
      </c>
      <c r="J763" s="2">
        <v>0</v>
      </c>
      <c r="K763" s="2" t="s">
        <v>939</v>
      </c>
      <c r="L763" s="37" t="s">
        <v>942</v>
      </c>
      <c r="M763" s="38" t="s">
        <v>942</v>
      </c>
      <c r="N763" s="4">
        <v>0</v>
      </c>
      <c r="O763" s="11">
        <v>38.734977722167969</v>
      </c>
      <c r="P763" s="19">
        <f>(10^((O763-22.04942)/-3.34789))</f>
        <v>1.0377610969667102E-5</v>
      </c>
      <c r="Q763" s="19">
        <f>LOG10(P763)</f>
        <v>-4.9839026139353351</v>
      </c>
      <c r="R763" s="11" t="s">
        <v>14</v>
      </c>
      <c r="S763" s="7"/>
      <c r="T763" s="7" t="e">
        <f>LOG10(S763)</f>
        <v>#NUM!</v>
      </c>
      <c r="U763" s="7" t="e">
        <f>AVERAGE(Q763,T763)</f>
        <v>#NUM!</v>
      </c>
      <c r="V763"/>
      <c r="W763"/>
      <c r="X763"/>
      <c r="Y763"/>
      <c r="Z763"/>
      <c r="AA763"/>
      <c r="AB763"/>
      <c r="AC763"/>
      <c r="AD763"/>
      <c r="AE763"/>
      <c r="AF763"/>
      <c r="AG763"/>
      <c r="AH763"/>
    </row>
    <row r="764" spans="1:34" x14ac:dyDescent="0.2">
      <c r="A764" s="21" t="s">
        <v>645</v>
      </c>
      <c r="B764" s="22" t="s">
        <v>931</v>
      </c>
      <c r="C764" s="23">
        <v>41734</v>
      </c>
      <c r="D764" s="22" t="s">
        <v>10</v>
      </c>
      <c r="E764" s="22" t="s">
        <v>11</v>
      </c>
      <c r="F764" s="22" t="s">
        <v>12</v>
      </c>
      <c r="G764" s="22" t="s">
        <v>13</v>
      </c>
      <c r="H764" s="33">
        <v>4.25</v>
      </c>
      <c r="I764" s="33">
        <v>31</v>
      </c>
      <c r="J764" s="2">
        <v>0</v>
      </c>
      <c r="K764" s="2" t="s">
        <v>939</v>
      </c>
      <c r="L764" s="37" t="s">
        <v>942</v>
      </c>
      <c r="M764" s="38" t="s">
        <v>942</v>
      </c>
      <c r="N764" s="38" t="s">
        <v>942</v>
      </c>
      <c r="O764" s="11">
        <v>35.527339935302734</v>
      </c>
      <c r="P764" s="19">
        <f>(10^((O764-22.04942)/-3.34789))</f>
        <v>9.4233358037798984E-5</v>
      </c>
      <c r="Q764" s="19">
        <f>LOG10(P764)</f>
        <v>-4.025795332374341</v>
      </c>
      <c r="R764" s="11">
        <v>35.169170379638672</v>
      </c>
      <c r="S764" s="7">
        <f>(10^((R764-22.04942)/-3.34789))</f>
        <v>1.205558630964553E-4</v>
      </c>
      <c r="T764" s="7">
        <f>LOG10(S764)</f>
        <v>-3.9188116633577184</v>
      </c>
      <c r="U764" s="7">
        <f>AVERAGE(Q764,T764)</f>
        <v>-3.9723034978660294</v>
      </c>
      <c r="V764"/>
      <c r="W764"/>
      <c r="X764"/>
      <c r="Y764"/>
      <c r="Z764"/>
      <c r="AA764"/>
      <c r="AB764"/>
      <c r="AC764"/>
      <c r="AD764"/>
      <c r="AE764"/>
      <c r="AF764"/>
      <c r="AG764"/>
      <c r="AH764"/>
    </row>
    <row r="765" spans="1:34" x14ac:dyDescent="0.2">
      <c r="A765" s="21" t="s">
        <v>854</v>
      </c>
      <c r="B765" s="22" t="s">
        <v>931</v>
      </c>
      <c r="C765" s="23">
        <v>41734</v>
      </c>
      <c r="D765" s="22" t="s">
        <v>10</v>
      </c>
      <c r="E765" s="22" t="s">
        <v>27</v>
      </c>
      <c r="F765" s="22" t="s">
        <v>12</v>
      </c>
      <c r="G765" s="22" t="s">
        <v>15</v>
      </c>
      <c r="H765" s="33">
        <v>4</v>
      </c>
      <c r="I765" s="33">
        <v>34</v>
      </c>
      <c r="J765" s="2">
        <v>0</v>
      </c>
      <c r="K765" s="2" t="s">
        <v>939</v>
      </c>
      <c r="L765" s="37" t="s">
        <v>942</v>
      </c>
      <c r="M765" s="38" t="s">
        <v>942</v>
      </c>
      <c r="N765" s="38" t="s">
        <v>942</v>
      </c>
      <c r="O765" s="11">
        <v>28.263399124145508</v>
      </c>
      <c r="P765" s="19">
        <f>(10^((O765-22.04942)/-3.34789))</f>
        <v>1.3928738980004015E-2</v>
      </c>
      <c r="Q765" s="19">
        <f>LOG10(P765)</f>
        <v>-1.8560882000739292</v>
      </c>
      <c r="R765" s="11">
        <v>28.220304489135742</v>
      </c>
      <c r="S765" s="7">
        <f>(10^((R765-22.04942)/-3.34789))</f>
        <v>1.4347755842631918E-2</v>
      </c>
      <c r="T765" s="7">
        <f>LOG10(S765)</f>
        <v>-1.8432160223710281</v>
      </c>
      <c r="U765" s="7">
        <f>AVERAGE(Q765,T765)</f>
        <v>-1.8496521112224786</v>
      </c>
      <c r="V765"/>
      <c r="W765"/>
      <c r="X765"/>
      <c r="Y765"/>
      <c r="Z765"/>
      <c r="AA765"/>
      <c r="AB765"/>
      <c r="AC765"/>
      <c r="AD765"/>
      <c r="AE765"/>
      <c r="AF765"/>
      <c r="AG765"/>
      <c r="AH765"/>
    </row>
    <row r="766" spans="1:34" x14ac:dyDescent="0.2">
      <c r="A766" s="21" t="s">
        <v>915</v>
      </c>
      <c r="B766" s="22" t="s">
        <v>931</v>
      </c>
      <c r="C766" s="23">
        <v>41734</v>
      </c>
      <c r="D766" s="22" t="s">
        <v>10</v>
      </c>
      <c r="E766" s="22" t="s">
        <v>27</v>
      </c>
      <c r="F766" s="22" t="s">
        <v>12</v>
      </c>
      <c r="G766" s="22" t="s">
        <v>15</v>
      </c>
      <c r="H766" s="33">
        <v>4.25</v>
      </c>
      <c r="I766" s="33">
        <v>32</v>
      </c>
      <c r="J766" s="2">
        <v>0</v>
      </c>
      <c r="K766" s="2" t="s">
        <v>939</v>
      </c>
      <c r="L766" s="37" t="s">
        <v>942</v>
      </c>
      <c r="M766" s="38" t="s">
        <v>942</v>
      </c>
      <c r="N766" s="38" t="s">
        <v>942</v>
      </c>
      <c r="O766" s="11">
        <v>25.486257553100586</v>
      </c>
      <c r="P766" s="19">
        <f>(10^((O766-22.04942)/-3.34789))</f>
        <v>9.4065800909684388E-2</v>
      </c>
      <c r="Q766" s="19">
        <f>LOG10(P766)</f>
        <v>-1.0265682424155469</v>
      </c>
      <c r="R766" s="11">
        <v>25.655546188354492</v>
      </c>
      <c r="S766" s="7">
        <f>(10^((R766-22.04942)/-3.34789))</f>
        <v>8.3727088167826549E-2</v>
      </c>
      <c r="T766" s="7">
        <f>LOG10(S766)</f>
        <v>-1.0771340122747435</v>
      </c>
      <c r="U766" s="7">
        <f>AVERAGE(Q766,T766)</f>
        <v>-1.0518511273451452</v>
      </c>
      <c r="V766"/>
      <c r="W766"/>
      <c r="X766"/>
      <c r="Y766"/>
      <c r="Z766"/>
      <c r="AA766"/>
      <c r="AB766"/>
      <c r="AC766"/>
      <c r="AD766"/>
      <c r="AE766"/>
      <c r="AF766"/>
      <c r="AG766"/>
      <c r="AH766"/>
    </row>
    <row r="767" spans="1:34" x14ac:dyDescent="0.2">
      <c r="A767" s="21" t="s">
        <v>737</v>
      </c>
      <c r="B767" s="22" t="s">
        <v>935</v>
      </c>
      <c r="C767" s="23">
        <v>41739</v>
      </c>
      <c r="D767" s="22" t="s">
        <v>10</v>
      </c>
      <c r="E767" s="7" t="s">
        <v>27</v>
      </c>
      <c r="F767" s="7" t="s">
        <v>12</v>
      </c>
      <c r="G767" s="7" t="s">
        <v>13</v>
      </c>
      <c r="H767" s="9">
        <v>4.25</v>
      </c>
      <c r="I767" s="9">
        <v>34</v>
      </c>
      <c r="J767" s="5">
        <v>0</v>
      </c>
      <c r="K767" s="5" t="s">
        <v>939</v>
      </c>
      <c r="L767" s="37" t="s">
        <v>942</v>
      </c>
      <c r="M767" s="38" t="s">
        <v>942</v>
      </c>
      <c r="N767" s="38" t="s">
        <v>942</v>
      </c>
      <c r="O767" s="11">
        <v>30.919130325317383</v>
      </c>
      <c r="P767" s="19">
        <f>(10^((O767-22.04942)/-3.34789))</f>
        <v>2.242108293358914E-3</v>
      </c>
      <c r="Q767" s="19">
        <f>LOG10(P767)</f>
        <v>-2.6493434149023365</v>
      </c>
      <c r="R767" s="11">
        <v>31.303522109985352</v>
      </c>
      <c r="S767" s="7">
        <f>(10^((R767-22.04942)/-3.34789))</f>
        <v>1.7212361224218399E-3</v>
      </c>
      <c r="T767" s="7">
        <f>LOG10(S767)</f>
        <v>-2.7641595482484047</v>
      </c>
      <c r="U767" s="7">
        <f>AVERAGE(Q767,T767)</f>
        <v>-2.7067514815753704</v>
      </c>
      <c r="V767"/>
      <c r="W767"/>
      <c r="X767"/>
      <c r="Y767"/>
      <c r="Z767"/>
      <c r="AA767"/>
      <c r="AB767"/>
      <c r="AC767"/>
      <c r="AD767"/>
      <c r="AE767"/>
      <c r="AF767"/>
      <c r="AG767"/>
      <c r="AH767"/>
    </row>
    <row r="768" spans="1:34" x14ac:dyDescent="0.2">
      <c r="A768" s="21" t="s">
        <v>513</v>
      </c>
      <c r="B768" s="22" t="s">
        <v>935</v>
      </c>
      <c r="C768" s="23">
        <v>41739</v>
      </c>
      <c r="D768" s="22" t="s">
        <v>10</v>
      </c>
      <c r="E768" s="7" t="s">
        <v>16</v>
      </c>
      <c r="F768" s="7" t="s">
        <v>12</v>
      </c>
      <c r="G768" s="7" t="s">
        <v>15</v>
      </c>
      <c r="H768" s="9">
        <v>6.5</v>
      </c>
      <c r="I768" s="9">
        <v>35</v>
      </c>
      <c r="J768" s="5">
        <v>0</v>
      </c>
      <c r="K768" s="5" t="s">
        <v>939</v>
      </c>
      <c r="L768" s="37" t="s">
        <v>942</v>
      </c>
      <c r="M768" s="4">
        <v>0</v>
      </c>
      <c r="N768" s="38" t="s">
        <v>942</v>
      </c>
      <c r="O768" s="11" t="s">
        <v>14</v>
      </c>
      <c r="P768" s="19"/>
      <c r="Q768" s="19" t="e">
        <f>LOG10(P768)</f>
        <v>#NUM!</v>
      </c>
      <c r="R768" s="11">
        <v>39.818859100341797</v>
      </c>
      <c r="S768" s="7">
        <f>(10^((R768-22.04942)/-3.34789))</f>
        <v>4.9243259444986124E-6</v>
      </c>
      <c r="T768" s="7">
        <f>LOG10(S768)</f>
        <v>-5.3076532085408408</v>
      </c>
      <c r="U768" s="7" t="e">
        <f>AVERAGE(Q768,T768)</f>
        <v>#NUM!</v>
      </c>
      <c r="V768"/>
      <c r="W768"/>
      <c r="X768"/>
      <c r="Y768"/>
      <c r="Z768"/>
      <c r="AA768"/>
      <c r="AB768"/>
      <c r="AC768"/>
      <c r="AD768"/>
      <c r="AE768"/>
      <c r="AF768"/>
      <c r="AG768"/>
      <c r="AH768"/>
    </row>
    <row r="769" spans="1:34" x14ac:dyDescent="0.2">
      <c r="A769" s="21" t="s">
        <v>792</v>
      </c>
      <c r="B769" s="22" t="s">
        <v>935</v>
      </c>
      <c r="C769" s="23">
        <v>41739</v>
      </c>
      <c r="D769" s="22" t="s">
        <v>10</v>
      </c>
      <c r="E769" s="7" t="s">
        <v>20</v>
      </c>
      <c r="F769" s="7" t="s">
        <v>12</v>
      </c>
      <c r="G769" s="7" t="s">
        <v>15</v>
      </c>
      <c r="H769" s="9">
        <v>7</v>
      </c>
      <c r="I769" s="9">
        <v>39</v>
      </c>
      <c r="J769" s="5">
        <v>1</v>
      </c>
      <c r="K769" s="5" t="s">
        <v>940</v>
      </c>
      <c r="L769" s="37" t="s">
        <v>942</v>
      </c>
      <c r="M769" s="38" t="s">
        <v>942</v>
      </c>
      <c r="N769" s="38" t="s">
        <v>942</v>
      </c>
      <c r="O769" s="11">
        <v>29.446605682373047</v>
      </c>
      <c r="P769" s="19">
        <f>(10^((O769-22.04942)/-3.34789))</f>
        <v>6.1729564270986631E-3</v>
      </c>
      <c r="Q769" s="19">
        <f>LOG10(P769)</f>
        <v>-2.2095067885662449</v>
      </c>
      <c r="R769" s="11">
        <v>29.634397506713867</v>
      </c>
      <c r="S769" s="7">
        <f>(10^((R769-22.04942)/-3.34789))</f>
        <v>5.4250109670153134E-3</v>
      </c>
      <c r="T769" s="7">
        <f>LOG10(S769)</f>
        <v>-2.2655993795237794</v>
      </c>
      <c r="U769" s="7">
        <f>AVERAGE(Q769,T769)</f>
        <v>-2.237553084045012</v>
      </c>
      <c r="V769"/>
      <c r="W769"/>
      <c r="X769"/>
      <c r="Y769"/>
      <c r="Z769"/>
      <c r="AA769"/>
      <c r="AB769"/>
      <c r="AC769"/>
      <c r="AD769"/>
      <c r="AE769"/>
      <c r="AF769"/>
      <c r="AG769"/>
      <c r="AH769"/>
    </row>
    <row r="770" spans="1:34" x14ac:dyDescent="0.2">
      <c r="A770" s="21" t="s">
        <v>839</v>
      </c>
      <c r="B770" s="22" t="s">
        <v>935</v>
      </c>
      <c r="C770" s="23">
        <v>41739</v>
      </c>
      <c r="D770" s="22" t="s">
        <v>10</v>
      </c>
      <c r="E770" s="7" t="s">
        <v>27</v>
      </c>
      <c r="F770" s="7" t="s">
        <v>12</v>
      </c>
      <c r="G770" s="7" t="s">
        <v>15</v>
      </c>
      <c r="H770" s="9">
        <v>4.75</v>
      </c>
      <c r="I770" s="9">
        <v>34</v>
      </c>
      <c r="J770" s="5">
        <v>0</v>
      </c>
      <c r="K770" s="5" t="s">
        <v>940</v>
      </c>
      <c r="L770" s="37" t="s">
        <v>942</v>
      </c>
      <c r="M770" s="38" t="s">
        <v>942</v>
      </c>
      <c r="N770" s="38" t="s">
        <v>942</v>
      </c>
      <c r="O770" s="11">
        <v>28.670303344726562</v>
      </c>
      <c r="P770" s="19">
        <f>(10^((O770-22.04942)/-3.34789))</f>
        <v>1.0528616357250968E-2</v>
      </c>
      <c r="Q770" s="19">
        <f>LOG10(P770)</f>
        <v>-1.9776286988899163</v>
      </c>
      <c r="R770" s="11">
        <v>28.450719833374023</v>
      </c>
      <c r="S770" s="7">
        <f>(10^((R770-22.04942)/-3.34789))</f>
        <v>1.2245032128906007E-2</v>
      </c>
      <c r="T770" s="7">
        <f>LOG10(S770)</f>
        <v>-1.9120400710220533</v>
      </c>
      <c r="U770" s="7">
        <f>AVERAGE(Q770,T770)</f>
        <v>-1.9448343849559848</v>
      </c>
      <c r="V770"/>
      <c r="W770"/>
      <c r="X770"/>
      <c r="Y770"/>
      <c r="Z770"/>
      <c r="AA770"/>
      <c r="AB770"/>
      <c r="AC770"/>
      <c r="AD770"/>
      <c r="AE770"/>
      <c r="AF770"/>
      <c r="AG770"/>
      <c r="AH770"/>
    </row>
    <row r="771" spans="1:34" x14ac:dyDescent="0.2">
      <c r="A771" s="21" t="s">
        <v>772</v>
      </c>
      <c r="B771" s="22" t="s">
        <v>935</v>
      </c>
      <c r="C771" s="23">
        <v>41739</v>
      </c>
      <c r="D771" s="22" t="s">
        <v>10</v>
      </c>
      <c r="E771" s="7" t="s">
        <v>30</v>
      </c>
      <c r="F771" s="7" t="s">
        <v>12</v>
      </c>
      <c r="G771" s="7" t="s">
        <v>15</v>
      </c>
      <c r="H771" s="9">
        <v>6.25</v>
      </c>
      <c r="I771" s="9">
        <v>38</v>
      </c>
      <c r="J771" s="5">
        <v>1</v>
      </c>
      <c r="K771" s="5" t="s">
        <v>940</v>
      </c>
      <c r="L771" s="37" t="s">
        <v>942</v>
      </c>
      <c r="M771" s="38" t="s">
        <v>942</v>
      </c>
      <c r="N771" s="38" t="s">
        <v>942</v>
      </c>
      <c r="O771" s="11">
        <v>31.184726715087891</v>
      </c>
      <c r="P771" s="19">
        <f>(10^((O771-22.04942)/-3.34789))</f>
        <v>1.8677730860095028E-3</v>
      </c>
      <c r="Q771" s="19">
        <f>LOG10(P771)</f>
        <v>-2.7286758869281513</v>
      </c>
      <c r="R771" s="11">
        <v>29.509946823120117</v>
      </c>
      <c r="S771" s="7">
        <f>(10^((R771-22.04942)/-3.34789))</f>
        <v>5.909809633393345E-3</v>
      </c>
      <c r="T771" s="7">
        <f>LOG10(S771)</f>
        <v>-2.2284265083739663</v>
      </c>
      <c r="U771" s="7">
        <f>AVERAGE(Q771,T771)</f>
        <v>-2.4785511976510586</v>
      </c>
      <c r="V771"/>
      <c r="W771"/>
      <c r="X771"/>
      <c r="Y771"/>
      <c r="Z771"/>
      <c r="AA771"/>
      <c r="AB771"/>
      <c r="AC771"/>
      <c r="AD771"/>
      <c r="AE771"/>
      <c r="AF771"/>
      <c r="AG771"/>
      <c r="AH771"/>
    </row>
    <row r="772" spans="1:34" x14ac:dyDescent="0.2">
      <c r="A772" s="21" t="s">
        <v>758</v>
      </c>
      <c r="B772" s="22" t="s">
        <v>935</v>
      </c>
      <c r="C772" s="23">
        <v>41739</v>
      </c>
      <c r="D772" s="22" t="s">
        <v>10</v>
      </c>
      <c r="E772" s="7" t="s">
        <v>20</v>
      </c>
      <c r="F772" s="7" t="s">
        <v>12</v>
      </c>
      <c r="G772" s="7" t="s">
        <v>15</v>
      </c>
      <c r="H772" s="9">
        <v>6</v>
      </c>
      <c r="I772" s="9">
        <v>38</v>
      </c>
      <c r="J772" s="5">
        <v>1</v>
      </c>
      <c r="K772" s="5" t="s">
        <v>940</v>
      </c>
      <c r="L772" s="37" t="s">
        <v>942</v>
      </c>
      <c r="M772" s="38" t="s">
        <v>942</v>
      </c>
      <c r="N772" s="38" t="s">
        <v>942</v>
      </c>
      <c r="O772" s="11">
        <v>30.475570678710938</v>
      </c>
      <c r="P772" s="19">
        <f>(10^((O772-22.04942)/-3.34789))</f>
        <v>3.0419067617330868E-3</v>
      </c>
      <c r="Q772" s="19">
        <f>LOG10(P772)</f>
        <v>-2.5168541017509347</v>
      </c>
      <c r="R772" s="11">
        <v>30.336633682250977</v>
      </c>
      <c r="S772" s="7">
        <f>(10^((R772-22.04942)/-3.34789))</f>
        <v>3.3469233564652804E-3</v>
      </c>
      <c r="T772" s="7">
        <f>LOG10(S772)</f>
        <v>-2.4753542327409135</v>
      </c>
      <c r="U772" s="7">
        <f>AVERAGE(Q772,T772)</f>
        <v>-2.4961041672459241</v>
      </c>
      <c r="V772"/>
      <c r="W772"/>
      <c r="X772"/>
      <c r="Y772"/>
      <c r="Z772"/>
      <c r="AA772"/>
      <c r="AB772"/>
      <c r="AC772"/>
      <c r="AD772"/>
      <c r="AE772"/>
      <c r="AF772"/>
      <c r="AG772"/>
      <c r="AH772"/>
    </row>
    <row r="773" spans="1:34" x14ac:dyDescent="0.2">
      <c r="A773" s="21" t="s">
        <v>750</v>
      </c>
      <c r="B773" s="22" t="s">
        <v>935</v>
      </c>
      <c r="C773" s="23">
        <v>41739</v>
      </c>
      <c r="D773" s="22" t="s">
        <v>10</v>
      </c>
      <c r="E773" s="7" t="s">
        <v>20</v>
      </c>
      <c r="F773" s="7" t="s">
        <v>12</v>
      </c>
      <c r="G773" s="7" t="s">
        <v>15</v>
      </c>
      <c r="H773" s="9">
        <v>6</v>
      </c>
      <c r="I773" s="9">
        <v>39</v>
      </c>
      <c r="J773" s="5">
        <v>1</v>
      </c>
      <c r="K773" s="5" t="s">
        <v>940</v>
      </c>
      <c r="L773" s="37" t="s">
        <v>942</v>
      </c>
      <c r="M773" s="38" t="s">
        <v>942</v>
      </c>
      <c r="N773" s="38" t="s">
        <v>942</v>
      </c>
      <c r="O773" s="11">
        <v>30.689197540283203</v>
      </c>
      <c r="P773" s="19">
        <f>(10^((O773-22.04942)/-3.34789))</f>
        <v>2.6262526004357254E-3</v>
      </c>
      <c r="Q773" s="19">
        <f>LOG10(P773)</f>
        <v>-2.5806635045605453</v>
      </c>
      <c r="R773" s="11">
        <v>30.636703491210938</v>
      </c>
      <c r="S773" s="7">
        <f>(10^((R773-22.04942)/-3.34789))</f>
        <v>2.7228031021295051E-3</v>
      </c>
      <c r="T773" s="7">
        <f>LOG10(S773)</f>
        <v>-2.5649837632690851</v>
      </c>
      <c r="U773" s="7">
        <f>AVERAGE(Q773,T773)</f>
        <v>-2.5728236339148154</v>
      </c>
      <c r="V773"/>
      <c r="W773"/>
      <c r="X773"/>
      <c r="Y773"/>
      <c r="Z773"/>
      <c r="AA773"/>
      <c r="AB773"/>
      <c r="AC773"/>
      <c r="AD773"/>
      <c r="AE773"/>
      <c r="AF773"/>
      <c r="AG773"/>
      <c r="AH773"/>
    </row>
    <row r="774" spans="1:34" x14ac:dyDescent="0.2">
      <c r="A774" s="21" t="s">
        <v>707</v>
      </c>
      <c r="B774" s="22" t="s">
        <v>935</v>
      </c>
      <c r="C774" s="23">
        <v>41739</v>
      </c>
      <c r="D774" s="22" t="s">
        <v>10</v>
      </c>
      <c r="E774" s="7" t="s">
        <v>30</v>
      </c>
      <c r="F774" s="7" t="s">
        <v>12</v>
      </c>
      <c r="G774" s="7" t="s">
        <v>15</v>
      </c>
      <c r="H774" s="9">
        <v>6.25</v>
      </c>
      <c r="I774" s="9">
        <v>36</v>
      </c>
      <c r="J774" s="5">
        <v>1</v>
      </c>
      <c r="K774" s="5" t="s">
        <v>940</v>
      </c>
      <c r="L774" s="37" t="s">
        <v>942</v>
      </c>
      <c r="M774" s="38" t="s">
        <v>942</v>
      </c>
      <c r="N774" s="38" t="s">
        <v>942</v>
      </c>
      <c r="O774" s="11">
        <v>32.014041900634766</v>
      </c>
      <c r="P774" s="19">
        <f>(10^((O774-22.04942)/-3.34789))</f>
        <v>1.0558721116592769E-3</v>
      </c>
      <c r="Q774" s="19">
        <f>LOG10(P774)</f>
        <v>-2.9763886808212825</v>
      </c>
      <c r="R774" s="11">
        <v>32.388069152832031</v>
      </c>
      <c r="S774" s="7">
        <f>(10^((R774-22.04942)/-3.34789))</f>
        <v>8.1637749873117492E-4</v>
      </c>
      <c r="T774" s="7">
        <f>LOG10(S774)</f>
        <v>-3.0881089739603245</v>
      </c>
      <c r="U774" s="7">
        <f>AVERAGE(Q774,T774)</f>
        <v>-3.0322488273908035</v>
      </c>
      <c r="V774"/>
      <c r="W774"/>
      <c r="X774"/>
      <c r="Y774"/>
      <c r="Z774"/>
      <c r="AA774"/>
      <c r="AB774"/>
      <c r="AC774"/>
      <c r="AD774"/>
      <c r="AE774"/>
      <c r="AF774"/>
      <c r="AG774"/>
      <c r="AH774"/>
    </row>
    <row r="775" spans="1:34" x14ac:dyDescent="0.2">
      <c r="A775" s="21" t="s">
        <v>602</v>
      </c>
      <c r="B775" s="22" t="s">
        <v>935</v>
      </c>
      <c r="C775" s="23">
        <v>41739</v>
      </c>
      <c r="D775" s="22" t="s">
        <v>10</v>
      </c>
      <c r="E775" s="7" t="s">
        <v>20</v>
      </c>
      <c r="F775" s="7" t="s">
        <v>12</v>
      </c>
      <c r="G775" s="7" t="s">
        <v>13</v>
      </c>
      <c r="H775" s="9">
        <v>6.5</v>
      </c>
      <c r="I775" s="9">
        <v>38</v>
      </c>
      <c r="J775" s="5">
        <v>1</v>
      </c>
      <c r="K775" s="5" t="s">
        <v>940</v>
      </c>
      <c r="L775" s="37" t="s">
        <v>942</v>
      </c>
      <c r="M775" s="38" t="s">
        <v>942</v>
      </c>
      <c r="N775" s="38" t="s">
        <v>942</v>
      </c>
      <c r="O775" s="11">
        <v>38.249622344970703</v>
      </c>
      <c r="P775" s="19">
        <f>(10^((O775-22.04942)/-3.34789))</f>
        <v>1.4490083892429926E-5</v>
      </c>
      <c r="Q775" s="19">
        <f>LOG10(P775)</f>
        <v>-4.8389291001110255</v>
      </c>
      <c r="R775" s="11">
        <v>37.667633056640625</v>
      </c>
      <c r="S775" s="7">
        <f>(10^((R775-22.04942)/-3.34789))</f>
        <v>2.1622631023805587E-5</v>
      </c>
      <c r="T775" s="7">
        <f>LOG10(S775)</f>
        <v>-4.6650914625751225</v>
      </c>
      <c r="U775" s="7">
        <f>AVERAGE(Q775,T775)</f>
        <v>-4.7520102813430736</v>
      </c>
      <c r="V775"/>
      <c r="W775"/>
      <c r="X775"/>
      <c r="Y775"/>
      <c r="Z775"/>
      <c r="AA775"/>
      <c r="AB775"/>
      <c r="AC775"/>
      <c r="AD775"/>
      <c r="AE775"/>
      <c r="AF775"/>
      <c r="AG775"/>
      <c r="AH775"/>
    </row>
    <row r="776" spans="1:34" x14ac:dyDescent="0.2">
      <c r="A776" s="21" t="s">
        <v>696</v>
      </c>
      <c r="B776" s="22" t="s">
        <v>935</v>
      </c>
      <c r="C776" s="23">
        <v>41739</v>
      </c>
      <c r="D776" s="22" t="s">
        <v>10</v>
      </c>
      <c r="E776" s="7" t="s">
        <v>20</v>
      </c>
      <c r="F776" s="7" t="s">
        <v>12</v>
      </c>
      <c r="G776" s="7" t="s">
        <v>13</v>
      </c>
      <c r="H776" s="9">
        <v>6.75</v>
      </c>
      <c r="I776" s="9">
        <v>39</v>
      </c>
      <c r="J776" s="5">
        <v>1</v>
      </c>
      <c r="K776" s="5" t="s">
        <v>940</v>
      </c>
      <c r="L776" s="37" t="s">
        <v>942</v>
      </c>
      <c r="M776" s="38" t="s">
        <v>942</v>
      </c>
      <c r="N776" s="38" t="s">
        <v>942</v>
      </c>
      <c r="O776" s="11">
        <v>32.964790344238281</v>
      </c>
      <c r="P776" s="19">
        <f>(10^((O776-22.04942)/-3.34789))</f>
        <v>5.4906902702548408E-4</v>
      </c>
      <c r="Q776" s="19">
        <f>LOG10(P776)</f>
        <v>-3.2603730541440372</v>
      </c>
      <c r="R776" s="11">
        <v>32.307685852050781</v>
      </c>
      <c r="S776" s="7">
        <f>(10^((R776-22.04942)/-3.34789))</f>
        <v>8.627821749249842E-4</v>
      </c>
      <c r="T776" s="7">
        <f>LOG10(S776)</f>
        <v>-3.0640988359984287</v>
      </c>
      <c r="U776" s="7">
        <f>AVERAGE(Q776,T776)</f>
        <v>-3.1622359450712327</v>
      </c>
      <c r="V776"/>
      <c r="W776"/>
      <c r="X776"/>
      <c r="Y776"/>
      <c r="Z776"/>
      <c r="AA776"/>
      <c r="AB776"/>
      <c r="AC776"/>
      <c r="AD776"/>
      <c r="AE776"/>
      <c r="AF776"/>
      <c r="AG776"/>
      <c r="AH776"/>
    </row>
    <row r="777" spans="1:34" x14ac:dyDescent="0.2">
      <c r="A777" s="21" t="s">
        <v>426</v>
      </c>
      <c r="B777" s="7" t="s">
        <v>933</v>
      </c>
      <c r="C777" s="25">
        <v>41753</v>
      </c>
      <c r="D777" s="22" t="s">
        <v>10</v>
      </c>
      <c r="E777" s="7" t="s">
        <v>18</v>
      </c>
      <c r="F777" s="7" t="s">
        <v>12</v>
      </c>
      <c r="G777" s="7" t="s">
        <v>15</v>
      </c>
      <c r="H777" s="9">
        <v>9.5</v>
      </c>
      <c r="I777" s="9">
        <v>42</v>
      </c>
      <c r="J777" s="5">
        <v>0</v>
      </c>
      <c r="K777" s="5" t="s">
        <v>939</v>
      </c>
      <c r="L777" s="11">
        <v>0</v>
      </c>
      <c r="M777" s="4">
        <v>0</v>
      </c>
      <c r="N777" s="4">
        <v>0</v>
      </c>
      <c r="O777" s="11" t="s">
        <v>14</v>
      </c>
      <c r="P777" s="19"/>
      <c r="Q777" s="19" t="e">
        <f>LOG10(P777)</f>
        <v>#NUM!</v>
      </c>
      <c r="R777" s="11" t="s">
        <v>14</v>
      </c>
      <c r="S777" s="7"/>
      <c r="T777" s="7" t="e">
        <f>LOG10(S777)</f>
        <v>#NUM!</v>
      </c>
      <c r="U777" s="7" t="e">
        <f>AVERAGE(Q777,T777)</f>
        <v>#NUM!</v>
      </c>
      <c r="V777"/>
      <c r="W777"/>
      <c r="X777"/>
      <c r="Y777"/>
      <c r="Z777"/>
      <c r="AA777"/>
      <c r="AB777"/>
      <c r="AC777"/>
      <c r="AD777"/>
      <c r="AE777"/>
      <c r="AF777"/>
      <c r="AG777"/>
      <c r="AH777"/>
    </row>
    <row r="778" spans="1:34" x14ac:dyDescent="0.2">
      <c r="A778" s="21" t="s">
        <v>427</v>
      </c>
      <c r="B778" s="7" t="s">
        <v>933</v>
      </c>
      <c r="C778" s="25">
        <v>41753</v>
      </c>
      <c r="D778" s="22" t="s">
        <v>10</v>
      </c>
      <c r="E778" s="7" t="s">
        <v>18</v>
      </c>
      <c r="F778" s="7" t="s">
        <v>12</v>
      </c>
      <c r="G778" s="7" t="s">
        <v>15</v>
      </c>
      <c r="H778" s="9">
        <v>9.25</v>
      </c>
      <c r="I778" s="9">
        <v>42</v>
      </c>
      <c r="J778" s="5">
        <v>0</v>
      </c>
      <c r="K778" s="5" t="s">
        <v>939</v>
      </c>
      <c r="L778" s="11">
        <v>0</v>
      </c>
      <c r="M778" s="4">
        <v>0</v>
      </c>
      <c r="N778" s="4">
        <v>0</v>
      </c>
      <c r="O778" s="17" t="s">
        <v>14</v>
      </c>
      <c r="P778" s="19"/>
      <c r="Q778" s="19" t="e">
        <f>LOG10(P778)</f>
        <v>#NUM!</v>
      </c>
      <c r="R778" s="16" t="s">
        <v>14</v>
      </c>
      <c r="S778" s="7"/>
      <c r="T778" s="7" t="e">
        <f>LOG10(S778)</f>
        <v>#NUM!</v>
      </c>
      <c r="U778" s="7" t="e">
        <f>AVERAGE(Q778,T778)</f>
        <v>#NUM!</v>
      </c>
      <c r="V778"/>
      <c r="W778"/>
      <c r="X778"/>
      <c r="Y778"/>
      <c r="Z778"/>
      <c r="AA778"/>
      <c r="AB778"/>
      <c r="AC778"/>
      <c r="AD778"/>
      <c r="AE778"/>
      <c r="AF778"/>
      <c r="AG778"/>
      <c r="AH778"/>
    </row>
    <row r="779" spans="1:34" x14ac:dyDescent="0.2">
      <c r="A779" s="21" t="s">
        <v>428</v>
      </c>
      <c r="B779" s="7" t="s">
        <v>933</v>
      </c>
      <c r="C779" s="25">
        <v>41753</v>
      </c>
      <c r="D779" s="22" t="s">
        <v>10</v>
      </c>
      <c r="E779" s="7" t="s">
        <v>18</v>
      </c>
      <c r="F779" s="7" t="s">
        <v>12</v>
      </c>
      <c r="G779" s="7" t="s">
        <v>15</v>
      </c>
      <c r="H779" s="9">
        <v>9.5</v>
      </c>
      <c r="I779" s="9">
        <v>43</v>
      </c>
      <c r="J779" s="5">
        <v>0</v>
      </c>
      <c r="K779" s="5" t="s">
        <v>939</v>
      </c>
      <c r="L779" s="11">
        <v>0</v>
      </c>
      <c r="M779" s="4">
        <v>0</v>
      </c>
      <c r="N779" s="4">
        <v>0</v>
      </c>
      <c r="O779" s="11" t="s">
        <v>14</v>
      </c>
      <c r="P779" s="19"/>
      <c r="Q779" s="19" t="e">
        <f>LOG10(P779)</f>
        <v>#NUM!</v>
      </c>
      <c r="R779" s="11" t="s">
        <v>14</v>
      </c>
      <c r="S779" s="7"/>
      <c r="T779" s="7" t="e">
        <f>LOG10(S779)</f>
        <v>#NUM!</v>
      </c>
      <c r="U779" s="7" t="e">
        <f>AVERAGE(Q779,T779)</f>
        <v>#NUM!</v>
      </c>
      <c r="V779"/>
      <c r="W779"/>
      <c r="X779"/>
      <c r="Y779"/>
      <c r="Z779"/>
      <c r="AA779"/>
      <c r="AB779"/>
      <c r="AC779"/>
      <c r="AD779"/>
      <c r="AE779"/>
      <c r="AF779"/>
      <c r="AG779"/>
      <c r="AH779"/>
    </row>
    <row r="780" spans="1:34" x14ac:dyDescent="0.2">
      <c r="A780" s="21" t="s">
        <v>429</v>
      </c>
      <c r="B780" s="7" t="s">
        <v>933</v>
      </c>
      <c r="C780" s="25">
        <v>41753</v>
      </c>
      <c r="D780" s="22" t="s">
        <v>10</v>
      </c>
      <c r="E780" s="7" t="s">
        <v>18</v>
      </c>
      <c r="F780" s="7" t="s">
        <v>12</v>
      </c>
      <c r="G780" s="7" t="s">
        <v>15</v>
      </c>
      <c r="H780" s="9">
        <v>9.5</v>
      </c>
      <c r="I780" s="9">
        <v>43</v>
      </c>
      <c r="J780" s="5">
        <v>0</v>
      </c>
      <c r="K780" s="5" t="s">
        <v>939</v>
      </c>
      <c r="L780" s="11">
        <v>0</v>
      </c>
      <c r="M780" s="4">
        <v>0</v>
      </c>
      <c r="N780" s="4">
        <v>0</v>
      </c>
      <c r="O780" s="11" t="s">
        <v>14</v>
      </c>
      <c r="P780" s="19"/>
      <c r="Q780" s="19" t="e">
        <f>LOG10(P780)</f>
        <v>#NUM!</v>
      </c>
      <c r="R780" s="11" t="s">
        <v>14</v>
      </c>
      <c r="S780" s="7"/>
      <c r="T780" s="7" t="e">
        <f>LOG10(S780)</f>
        <v>#NUM!</v>
      </c>
      <c r="U780" s="7" t="e">
        <f>AVERAGE(Q780,T780)</f>
        <v>#NUM!</v>
      </c>
      <c r="V780"/>
      <c r="W780"/>
      <c r="X780"/>
      <c r="Y780"/>
      <c r="Z780"/>
      <c r="AA780"/>
      <c r="AB780"/>
      <c r="AC780"/>
      <c r="AD780"/>
      <c r="AE780"/>
      <c r="AF780"/>
      <c r="AG780"/>
      <c r="AH780"/>
    </row>
    <row r="781" spans="1:34" x14ac:dyDescent="0.2">
      <c r="A781" s="21" t="s">
        <v>430</v>
      </c>
      <c r="B781" s="7" t="s">
        <v>933</v>
      </c>
      <c r="C781" s="25">
        <v>41753</v>
      </c>
      <c r="D781" s="22" t="s">
        <v>10</v>
      </c>
      <c r="E781" s="7" t="s">
        <v>18</v>
      </c>
      <c r="F781" s="7" t="s">
        <v>12</v>
      </c>
      <c r="G781" s="7" t="s">
        <v>15</v>
      </c>
      <c r="H781" s="9">
        <v>10</v>
      </c>
      <c r="I781" s="9">
        <v>43</v>
      </c>
      <c r="J781" s="5">
        <v>0</v>
      </c>
      <c r="K781" s="5" t="s">
        <v>939</v>
      </c>
      <c r="L781" s="11">
        <v>0</v>
      </c>
      <c r="M781" s="4">
        <v>0</v>
      </c>
      <c r="N781" s="4">
        <v>0</v>
      </c>
      <c r="O781" s="11" t="s">
        <v>14</v>
      </c>
      <c r="P781" s="19"/>
      <c r="Q781" s="19" t="e">
        <f>LOG10(P781)</f>
        <v>#NUM!</v>
      </c>
      <c r="R781" s="11" t="s">
        <v>14</v>
      </c>
      <c r="S781" s="7"/>
      <c r="T781" s="7" t="e">
        <f>LOG10(S781)</f>
        <v>#NUM!</v>
      </c>
      <c r="U781" s="7" t="e">
        <f>AVERAGE(Q781,T781)</f>
        <v>#NUM!</v>
      </c>
      <c r="V781"/>
      <c r="W781"/>
      <c r="X781"/>
      <c r="Y781"/>
      <c r="Z781"/>
      <c r="AA781"/>
      <c r="AB781"/>
      <c r="AC781"/>
      <c r="AD781"/>
      <c r="AE781"/>
      <c r="AF781"/>
      <c r="AG781"/>
      <c r="AH781"/>
    </row>
    <row r="782" spans="1:34" x14ac:dyDescent="0.2">
      <c r="A782" s="21" t="s">
        <v>431</v>
      </c>
      <c r="B782" s="7" t="s">
        <v>933</v>
      </c>
      <c r="C782" s="25">
        <v>41753</v>
      </c>
      <c r="D782" s="22" t="s">
        <v>10</v>
      </c>
      <c r="E782" s="7" t="s">
        <v>18</v>
      </c>
      <c r="F782" s="7" t="s">
        <v>12</v>
      </c>
      <c r="G782" s="7" t="s">
        <v>13</v>
      </c>
      <c r="H782" s="9">
        <v>9</v>
      </c>
      <c r="I782" s="9">
        <v>44</v>
      </c>
      <c r="J782" s="5">
        <v>0</v>
      </c>
      <c r="K782" s="5" t="s">
        <v>939</v>
      </c>
      <c r="L782" s="11">
        <v>0</v>
      </c>
      <c r="M782" s="4">
        <v>0</v>
      </c>
      <c r="N782" s="4">
        <v>0</v>
      </c>
      <c r="O782" s="11" t="s">
        <v>14</v>
      </c>
      <c r="P782" s="19"/>
      <c r="Q782" s="19" t="e">
        <f>LOG10(P782)</f>
        <v>#NUM!</v>
      </c>
      <c r="R782" s="11" t="s">
        <v>14</v>
      </c>
      <c r="S782" s="7"/>
      <c r="T782" s="7" t="e">
        <f>LOG10(S782)</f>
        <v>#NUM!</v>
      </c>
      <c r="U782" s="7" t="e">
        <f>AVERAGE(Q782,T782)</f>
        <v>#NUM!</v>
      </c>
      <c r="V782"/>
      <c r="W782"/>
      <c r="X782"/>
      <c r="Y782"/>
      <c r="Z782"/>
      <c r="AA782"/>
      <c r="AB782"/>
      <c r="AC782"/>
      <c r="AD782"/>
      <c r="AE782"/>
      <c r="AF782"/>
      <c r="AG782"/>
      <c r="AH782"/>
    </row>
    <row r="783" spans="1:34" x14ac:dyDescent="0.2">
      <c r="A783" s="21" t="s">
        <v>432</v>
      </c>
      <c r="B783" s="7" t="s">
        <v>933</v>
      </c>
      <c r="C783" s="25">
        <v>41753</v>
      </c>
      <c r="D783" s="22" t="s">
        <v>10</v>
      </c>
      <c r="E783" s="7" t="s">
        <v>18</v>
      </c>
      <c r="F783" s="7" t="s">
        <v>12</v>
      </c>
      <c r="G783" s="7" t="s">
        <v>15</v>
      </c>
      <c r="H783" s="9">
        <v>9.75</v>
      </c>
      <c r="I783" s="9">
        <v>42</v>
      </c>
      <c r="J783" s="5">
        <v>0</v>
      </c>
      <c r="K783" s="5" t="s">
        <v>939</v>
      </c>
      <c r="L783" s="11">
        <v>0</v>
      </c>
      <c r="M783" s="4">
        <v>0</v>
      </c>
      <c r="N783" s="4">
        <v>0</v>
      </c>
      <c r="O783" s="11" t="s">
        <v>14</v>
      </c>
      <c r="P783" s="19"/>
      <c r="Q783" s="19" t="e">
        <f>LOG10(P783)</f>
        <v>#NUM!</v>
      </c>
      <c r="R783" s="11" t="s">
        <v>14</v>
      </c>
      <c r="S783" s="7"/>
      <c r="T783" s="7" t="e">
        <f>LOG10(S783)</f>
        <v>#NUM!</v>
      </c>
      <c r="U783" s="7" t="e">
        <f>AVERAGE(Q783,T783)</f>
        <v>#NUM!</v>
      </c>
      <c r="V783"/>
      <c r="W783"/>
      <c r="X783"/>
      <c r="Y783"/>
      <c r="Z783"/>
      <c r="AA783"/>
      <c r="AB783"/>
      <c r="AC783"/>
      <c r="AD783"/>
      <c r="AE783"/>
      <c r="AF783"/>
      <c r="AG783"/>
      <c r="AH783"/>
    </row>
    <row r="784" spans="1:34" x14ac:dyDescent="0.2">
      <c r="A784" s="21" t="s">
        <v>433</v>
      </c>
      <c r="B784" s="7" t="s">
        <v>933</v>
      </c>
      <c r="C784" s="25">
        <v>41753</v>
      </c>
      <c r="D784" s="22" t="s">
        <v>10</v>
      </c>
      <c r="E784" s="7" t="s">
        <v>18</v>
      </c>
      <c r="F784" s="7" t="s">
        <v>12</v>
      </c>
      <c r="G784" s="7" t="s">
        <v>15</v>
      </c>
      <c r="H784" s="9">
        <v>9.5</v>
      </c>
      <c r="I784" s="9">
        <v>42</v>
      </c>
      <c r="J784" s="5">
        <v>0</v>
      </c>
      <c r="K784" s="5" t="s">
        <v>939</v>
      </c>
      <c r="L784" s="11">
        <v>0</v>
      </c>
      <c r="M784" s="4">
        <v>0</v>
      </c>
      <c r="N784" s="4">
        <v>0</v>
      </c>
      <c r="O784" s="11" t="s">
        <v>14</v>
      </c>
      <c r="P784" s="19"/>
      <c r="Q784" s="19" t="e">
        <f>LOG10(P784)</f>
        <v>#NUM!</v>
      </c>
      <c r="R784" s="11" t="s">
        <v>14</v>
      </c>
      <c r="S784" s="7"/>
      <c r="T784" s="7" t="e">
        <f>LOG10(S784)</f>
        <v>#NUM!</v>
      </c>
      <c r="U784" s="7" t="e">
        <f>AVERAGE(Q784,T784)</f>
        <v>#NUM!</v>
      </c>
      <c r="V784"/>
      <c r="W784"/>
      <c r="X784"/>
      <c r="Y784"/>
      <c r="Z784"/>
      <c r="AA784"/>
      <c r="AB784"/>
      <c r="AC784"/>
      <c r="AD784"/>
      <c r="AE784"/>
      <c r="AF784"/>
      <c r="AG784"/>
      <c r="AH784"/>
    </row>
    <row r="785" spans="1:34" x14ac:dyDescent="0.2">
      <c r="A785" s="21" t="s">
        <v>434</v>
      </c>
      <c r="B785" s="7" t="s">
        <v>933</v>
      </c>
      <c r="C785" s="25">
        <v>41753</v>
      </c>
      <c r="D785" s="22" t="s">
        <v>10</v>
      </c>
      <c r="E785" s="7" t="s">
        <v>18</v>
      </c>
      <c r="F785" s="7" t="s">
        <v>12</v>
      </c>
      <c r="G785" s="7" t="s">
        <v>15</v>
      </c>
      <c r="H785" s="9">
        <v>8.75</v>
      </c>
      <c r="I785" s="9">
        <v>42</v>
      </c>
      <c r="J785" s="5">
        <v>0</v>
      </c>
      <c r="K785" s="5" t="s">
        <v>939</v>
      </c>
      <c r="L785" s="11">
        <v>0</v>
      </c>
      <c r="M785" s="4">
        <v>0</v>
      </c>
      <c r="N785" s="4">
        <v>0</v>
      </c>
      <c r="O785" s="11" t="s">
        <v>14</v>
      </c>
      <c r="P785" s="19"/>
      <c r="Q785" s="19" t="e">
        <f>LOG10(P785)</f>
        <v>#NUM!</v>
      </c>
      <c r="R785" s="11" t="s">
        <v>14</v>
      </c>
      <c r="S785" s="7"/>
      <c r="T785" s="7" t="e">
        <f>LOG10(S785)</f>
        <v>#NUM!</v>
      </c>
      <c r="U785" s="7" t="e">
        <f>AVERAGE(Q785,T785)</f>
        <v>#NUM!</v>
      </c>
      <c r="V785"/>
      <c r="W785"/>
      <c r="X785"/>
      <c r="Y785"/>
      <c r="Z785"/>
      <c r="AA785"/>
      <c r="AB785"/>
      <c r="AC785"/>
      <c r="AD785"/>
      <c r="AE785"/>
      <c r="AF785"/>
      <c r="AG785"/>
      <c r="AH785"/>
    </row>
    <row r="786" spans="1:34" x14ac:dyDescent="0.2">
      <c r="A786" s="21" t="s">
        <v>435</v>
      </c>
      <c r="B786" s="7" t="s">
        <v>933</v>
      </c>
      <c r="C786" s="25">
        <v>41753</v>
      </c>
      <c r="D786" s="22" t="s">
        <v>10</v>
      </c>
      <c r="E786" s="7" t="s">
        <v>18</v>
      </c>
      <c r="F786" s="7" t="s">
        <v>12</v>
      </c>
      <c r="G786" s="7" t="s">
        <v>13</v>
      </c>
      <c r="H786" s="9">
        <v>11</v>
      </c>
      <c r="I786" s="9">
        <v>43</v>
      </c>
      <c r="J786" s="5">
        <v>0</v>
      </c>
      <c r="K786" s="5" t="s">
        <v>939</v>
      </c>
      <c r="L786" s="11">
        <v>0</v>
      </c>
      <c r="M786" s="4">
        <v>0</v>
      </c>
      <c r="N786" s="4">
        <v>0</v>
      </c>
      <c r="O786" s="11" t="s">
        <v>14</v>
      </c>
      <c r="P786" s="19"/>
      <c r="Q786" s="19" t="e">
        <f>LOG10(P786)</f>
        <v>#NUM!</v>
      </c>
      <c r="R786" s="11" t="s">
        <v>14</v>
      </c>
      <c r="S786" s="7"/>
      <c r="T786" s="7" t="e">
        <f>LOG10(S786)</f>
        <v>#NUM!</v>
      </c>
      <c r="U786" s="7" t="e">
        <f>AVERAGE(Q786,T786)</f>
        <v>#NUM!</v>
      </c>
      <c r="V786"/>
      <c r="W786"/>
      <c r="X786"/>
      <c r="Y786"/>
      <c r="Z786"/>
      <c r="AA786"/>
      <c r="AB786"/>
      <c r="AC786"/>
      <c r="AD786"/>
      <c r="AE786"/>
      <c r="AF786"/>
      <c r="AG786"/>
      <c r="AH786"/>
    </row>
    <row r="787" spans="1:34" x14ac:dyDescent="0.2">
      <c r="A787" s="21" t="s">
        <v>436</v>
      </c>
      <c r="B787" s="7" t="s">
        <v>933</v>
      </c>
      <c r="C787" s="25">
        <v>41753</v>
      </c>
      <c r="D787" s="22" t="s">
        <v>10</v>
      </c>
      <c r="E787" s="7" t="s">
        <v>18</v>
      </c>
      <c r="F787" s="7" t="s">
        <v>12</v>
      </c>
      <c r="G787" s="7" t="s">
        <v>15</v>
      </c>
      <c r="H787" s="9">
        <v>8.75</v>
      </c>
      <c r="I787" s="9">
        <v>43</v>
      </c>
      <c r="J787" s="5">
        <v>0</v>
      </c>
      <c r="K787" s="5" t="s">
        <v>939</v>
      </c>
      <c r="L787" s="11">
        <v>0</v>
      </c>
      <c r="M787" s="4">
        <v>0</v>
      </c>
      <c r="N787" s="4">
        <v>0</v>
      </c>
      <c r="O787" s="11" t="s">
        <v>14</v>
      </c>
      <c r="P787" s="19"/>
      <c r="Q787" s="19" t="e">
        <f>LOG10(P787)</f>
        <v>#NUM!</v>
      </c>
      <c r="R787" s="11" t="s">
        <v>14</v>
      </c>
      <c r="S787" s="7"/>
      <c r="T787" s="7" t="e">
        <f>LOG10(S787)</f>
        <v>#NUM!</v>
      </c>
      <c r="U787" s="7" t="e">
        <f>AVERAGE(Q787,T787)</f>
        <v>#NUM!</v>
      </c>
      <c r="V787"/>
      <c r="W787"/>
      <c r="X787"/>
      <c r="Y787"/>
      <c r="Z787"/>
      <c r="AA787"/>
      <c r="AB787"/>
      <c r="AC787"/>
      <c r="AD787"/>
      <c r="AE787"/>
      <c r="AF787"/>
      <c r="AG787"/>
      <c r="AH787"/>
    </row>
    <row r="788" spans="1:34" x14ac:dyDescent="0.2">
      <c r="A788" s="21" t="s">
        <v>437</v>
      </c>
      <c r="B788" s="7" t="s">
        <v>933</v>
      </c>
      <c r="C788" s="25">
        <v>41753</v>
      </c>
      <c r="D788" s="22" t="s">
        <v>10</v>
      </c>
      <c r="E788" s="7" t="s">
        <v>18</v>
      </c>
      <c r="F788" s="7" t="s">
        <v>12</v>
      </c>
      <c r="G788" s="7" t="s">
        <v>15</v>
      </c>
      <c r="H788" s="9">
        <v>8.25</v>
      </c>
      <c r="I788" s="9">
        <v>43</v>
      </c>
      <c r="J788" s="5">
        <v>0</v>
      </c>
      <c r="K788" s="5" t="s">
        <v>939</v>
      </c>
      <c r="L788" s="11">
        <v>0</v>
      </c>
      <c r="M788" s="4">
        <v>0</v>
      </c>
      <c r="N788" s="4">
        <v>0</v>
      </c>
      <c r="O788" s="11" t="s">
        <v>14</v>
      </c>
      <c r="P788" s="19"/>
      <c r="Q788" s="19" t="e">
        <f>LOG10(P788)</f>
        <v>#NUM!</v>
      </c>
      <c r="R788" s="11" t="s">
        <v>14</v>
      </c>
      <c r="S788" s="7"/>
      <c r="T788" s="7" t="e">
        <f>LOG10(S788)</f>
        <v>#NUM!</v>
      </c>
      <c r="U788" s="7" t="e">
        <f>AVERAGE(Q788,T788)</f>
        <v>#NUM!</v>
      </c>
      <c r="V788"/>
      <c r="W788"/>
      <c r="X788"/>
      <c r="Y788"/>
      <c r="Z788"/>
      <c r="AA788"/>
      <c r="AB788"/>
      <c r="AC788"/>
      <c r="AD788"/>
      <c r="AE788"/>
      <c r="AF788"/>
      <c r="AG788"/>
      <c r="AH788"/>
    </row>
    <row r="789" spans="1:34" x14ac:dyDescent="0.2">
      <c r="A789" s="21" t="s">
        <v>438</v>
      </c>
      <c r="B789" s="7" t="s">
        <v>933</v>
      </c>
      <c r="C789" s="25">
        <v>41753</v>
      </c>
      <c r="D789" s="22" t="s">
        <v>10</v>
      </c>
      <c r="E789" s="7" t="s">
        <v>18</v>
      </c>
      <c r="F789" s="7" t="s">
        <v>12</v>
      </c>
      <c r="G789" s="7" t="s">
        <v>13</v>
      </c>
      <c r="H789" s="9">
        <v>9.5</v>
      </c>
      <c r="I789" s="9">
        <v>43</v>
      </c>
      <c r="J789" s="5">
        <v>0</v>
      </c>
      <c r="K789" s="5" t="s">
        <v>939</v>
      </c>
      <c r="L789" s="11">
        <v>0</v>
      </c>
      <c r="M789" s="4">
        <v>0</v>
      </c>
      <c r="N789" s="4">
        <v>0</v>
      </c>
      <c r="O789" s="11" t="s">
        <v>14</v>
      </c>
      <c r="P789" s="19"/>
      <c r="Q789" s="19" t="e">
        <f>LOG10(P789)</f>
        <v>#NUM!</v>
      </c>
      <c r="R789" s="11" t="s">
        <v>14</v>
      </c>
      <c r="S789" s="7"/>
      <c r="T789" s="7" t="e">
        <f>LOG10(S789)</f>
        <v>#NUM!</v>
      </c>
      <c r="U789" s="7" t="e">
        <f>AVERAGE(Q789,T789)</f>
        <v>#NUM!</v>
      </c>
      <c r="V789"/>
      <c r="W789"/>
      <c r="X789"/>
      <c r="Y789"/>
      <c r="Z789"/>
      <c r="AA789"/>
      <c r="AB789"/>
      <c r="AC789"/>
      <c r="AD789"/>
      <c r="AE789"/>
      <c r="AF789"/>
      <c r="AG789"/>
      <c r="AH789"/>
    </row>
    <row r="790" spans="1:34" x14ac:dyDescent="0.2">
      <c r="A790" s="21" t="s">
        <v>439</v>
      </c>
      <c r="B790" s="7" t="s">
        <v>933</v>
      </c>
      <c r="C790" s="25">
        <v>41753</v>
      </c>
      <c r="D790" s="22" t="s">
        <v>10</v>
      </c>
      <c r="E790" s="7" t="s">
        <v>18</v>
      </c>
      <c r="F790" s="7" t="s">
        <v>12</v>
      </c>
      <c r="G790" s="7" t="s">
        <v>15</v>
      </c>
      <c r="H790" s="9">
        <v>8.25</v>
      </c>
      <c r="I790" s="9">
        <v>42</v>
      </c>
      <c r="J790" s="5">
        <v>0</v>
      </c>
      <c r="K790" s="5" t="s">
        <v>939</v>
      </c>
      <c r="L790" s="11">
        <v>0</v>
      </c>
      <c r="M790" s="4">
        <v>0</v>
      </c>
      <c r="N790" s="4">
        <v>0</v>
      </c>
      <c r="O790" s="11" t="s">
        <v>14</v>
      </c>
      <c r="P790" s="19"/>
      <c r="Q790" s="19" t="e">
        <f>LOG10(P790)</f>
        <v>#NUM!</v>
      </c>
      <c r="R790" s="11" t="s">
        <v>14</v>
      </c>
      <c r="S790" s="7"/>
      <c r="T790" s="7" t="e">
        <f>LOG10(S790)</f>
        <v>#NUM!</v>
      </c>
      <c r="U790" s="7" t="e">
        <f>AVERAGE(Q790,T790)</f>
        <v>#NUM!</v>
      </c>
      <c r="V790"/>
      <c r="W790"/>
      <c r="X790"/>
      <c r="Y790"/>
      <c r="Z790"/>
      <c r="AA790"/>
      <c r="AB790"/>
      <c r="AC790"/>
      <c r="AD790"/>
      <c r="AE790"/>
      <c r="AF790"/>
      <c r="AG790"/>
      <c r="AH790"/>
    </row>
    <row r="791" spans="1:34" x14ac:dyDescent="0.2">
      <c r="A791" s="21" t="s">
        <v>440</v>
      </c>
      <c r="B791" s="7" t="s">
        <v>933</v>
      </c>
      <c r="C791" s="25">
        <v>41753</v>
      </c>
      <c r="D791" s="22" t="s">
        <v>10</v>
      </c>
      <c r="E791" s="7" t="s">
        <v>18</v>
      </c>
      <c r="F791" s="7" t="s">
        <v>12</v>
      </c>
      <c r="G791" s="7" t="s">
        <v>15</v>
      </c>
      <c r="H791" s="9">
        <v>9</v>
      </c>
      <c r="I791" s="9">
        <v>43</v>
      </c>
      <c r="J791" s="5">
        <v>0</v>
      </c>
      <c r="K791" s="5" t="s">
        <v>939</v>
      </c>
      <c r="L791" s="11">
        <v>0</v>
      </c>
      <c r="M791" s="4">
        <v>0</v>
      </c>
      <c r="N791" s="4">
        <v>0</v>
      </c>
      <c r="O791" s="11" t="s">
        <v>14</v>
      </c>
      <c r="P791" s="19"/>
      <c r="Q791" s="19" t="e">
        <f>LOG10(P791)</f>
        <v>#NUM!</v>
      </c>
      <c r="R791" s="11" t="s">
        <v>14</v>
      </c>
      <c r="S791" s="7"/>
      <c r="T791" s="7" t="e">
        <f>LOG10(S791)</f>
        <v>#NUM!</v>
      </c>
      <c r="U791" s="7" t="e">
        <f>AVERAGE(Q791,T791)</f>
        <v>#NUM!</v>
      </c>
      <c r="V791"/>
      <c r="W791"/>
      <c r="X791"/>
      <c r="Y791"/>
      <c r="Z791"/>
      <c r="AA791"/>
      <c r="AB791"/>
      <c r="AC791"/>
      <c r="AD791"/>
      <c r="AE791"/>
      <c r="AF791"/>
      <c r="AG791"/>
      <c r="AH791"/>
    </row>
    <row r="792" spans="1:34" x14ac:dyDescent="0.2">
      <c r="A792" s="21" t="s">
        <v>441</v>
      </c>
      <c r="B792" s="7" t="s">
        <v>933</v>
      </c>
      <c r="C792" s="25">
        <v>41753</v>
      </c>
      <c r="D792" s="22" t="s">
        <v>10</v>
      </c>
      <c r="E792" s="7" t="s">
        <v>18</v>
      </c>
      <c r="F792" s="7" t="s">
        <v>12</v>
      </c>
      <c r="G792" s="7" t="s">
        <v>15</v>
      </c>
      <c r="H792" s="9">
        <v>10.25</v>
      </c>
      <c r="I792" s="9">
        <v>43</v>
      </c>
      <c r="J792" s="5">
        <v>0</v>
      </c>
      <c r="K792" s="5" t="s">
        <v>939</v>
      </c>
      <c r="L792" s="11">
        <v>0</v>
      </c>
      <c r="M792" s="4">
        <v>0</v>
      </c>
      <c r="N792" s="4">
        <v>0</v>
      </c>
      <c r="O792" s="11" t="s">
        <v>14</v>
      </c>
      <c r="P792" s="19"/>
      <c r="Q792" s="19" t="e">
        <f>LOG10(P792)</f>
        <v>#NUM!</v>
      </c>
      <c r="R792" s="11" t="s">
        <v>14</v>
      </c>
      <c r="S792" s="7"/>
      <c r="T792" s="7" t="e">
        <f>LOG10(S792)</f>
        <v>#NUM!</v>
      </c>
      <c r="U792" s="7" t="e">
        <f>AVERAGE(Q792,T792)</f>
        <v>#NUM!</v>
      </c>
      <c r="V792"/>
      <c r="W792"/>
      <c r="X792"/>
      <c r="Y792"/>
      <c r="Z792"/>
      <c r="AA792"/>
      <c r="AB792"/>
      <c r="AC792"/>
      <c r="AD792"/>
      <c r="AE792"/>
      <c r="AF792"/>
      <c r="AG792"/>
      <c r="AH792"/>
    </row>
    <row r="793" spans="1:34" x14ac:dyDescent="0.2">
      <c r="A793" s="21" t="s">
        <v>442</v>
      </c>
      <c r="B793" s="7" t="s">
        <v>933</v>
      </c>
      <c r="C793" s="25">
        <v>41753</v>
      </c>
      <c r="D793" s="22" t="s">
        <v>10</v>
      </c>
      <c r="E793" s="7" t="s">
        <v>18</v>
      </c>
      <c r="F793" s="7" t="s">
        <v>12</v>
      </c>
      <c r="G793" s="7" t="s">
        <v>13</v>
      </c>
      <c r="H793" s="9">
        <v>10.75</v>
      </c>
      <c r="I793" s="9">
        <v>43</v>
      </c>
      <c r="J793" s="5">
        <v>0</v>
      </c>
      <c r="K793" s="5" t="s">
        <v>939</v>
      </c>
      <c r="L793" s="11">
        <v>0</v>
      </c>
      <c r="M793" s="4">
        <v>0</v>
      </c>
      <c r="N793" s="4">
        <v>0</v>
      </c>
      <c r="O793" s="11" t="s">
        <v>14</v>
      </c>
      <c r="P793" s="19"/>
      <c r="Q793" s="19" t="e">
        <f>LOG10(P793)</f>
        <v>#NUM!</v>
      </c>
      <c r="R793" s="11" t="s">
        <v>14</v>
      </c>
      <c r="S793" s="7"/>
      <c r="T793" s="7" t="e">
        <f>LOG10(S793)</f>
        <v>#NUM!</v>
      </c>
      <c r="U793" s="7" t="e">
        <f>AVERAGE(Q793,T793)</f>
        <v>#NUM!</v>
      </c>
      <c r="V793"/>
      <c r="W793"/>
      <c r="X793"/>
      <c r="Y793"/>
      <c r="Z793"/>
      <c r="AA793"/>
      <c r="AB793"/>
      <c r="AC793"/>
      <c r="AD793"/>
      <c r="AE793"/>
      <c r="AF793"/>
      <c r="AG793"/>
      <c r="AH793"/>
    </row>
    <row r="794" spans="1:34" x14ac:dyDescent="0.2">
      <c r="A794" s="21" t="s">
        <v>443</v>
      </c>
      <c r="B794" s="7" t="s">
        <v>933</v>
      </c>
      <c r="C794" s="25">
        <v>41753</v>
      </c>
      <c r="D794" s="22" t="s">
        <v>10</v>
      </c>
      <c r="E794" s="7" t="s">
        <v>18</v>
      </c>
      <c r="F794" s="7" t="s">
        <v>12</v>
      </c>
      <c r="G794" s="7" t="s">
        <v>15</v>
      </c>
      <c r="H794" s="9">
        <v>8.25</v>
      </c>
      <c r="I794" s="9">
        <v>44</v>
      </c>
      <c r="J794" s="5">
        <v>0</v>
      </c>
      <c r="K794" s="5" t="s">
        <v>939</v>
      </c>
      <c r="L794" s="11">
        <v>0</v>
      </c>
      <c r="M794" s="4">
        <v>0</v>
      </c>
      <c r="N794" s="4">
        <v>0</v>
      </c>
      <c r="O794" s="11" t="s">
        <v>14</v>
      </c>
      <c r="P794" s="19"/>
      <c r="Q794" s="19" t="e">
        <f>LOG10(P794)</f>
        <v>#NUM!</v>
      </c>
      <c r="R794" s="11" t="s">
        <v>14</v>
      </c>
      <c r="S794" s="7"/>
      <c r="T794" s="7" t="e">
        <f>LOG10(S794)</f>
        <v>#NUM!</v>
      </c>
      <c r="U794" s="7" t="e">
        <f>AVERAGE(Q794,T794)</f>
        <v>#NUM!</v>
      </c>
      <c r="V794"/>
      <c r="W794"/>
      <c r="X794"/>
      <c r="Y794"/>
      <c r="Z794"/>
      <c r="AA794"/>
      <c r="AB794"/>
      <c r="AC794"/>
      <c r="AD794"/>
      <c r="AE794"/>
      <c r="AF794"/>
      <c r="AG794"/>
      <c r="AH794"/>
    </row>
    <row r="795" spans="1:34" x14ac:dyDescent="0.2">
      <c r="A795" s="21" t="s">
        <v>444</v>
      </c>
      <c r="B795" s="7" t="s">
        <v>933</v>
      </c>
      <c r="C795" s="25">
        <v>41753</v>
      </c>
      <c r="D795" s="22" t="s">
        <v>10</v>
      </c>
      <c r="E795" s="7" t="s">
        <v>18</v>
      </c>
      <c r="F795" s="7" t="s">
        <v>12</v>
      </c>
      <c r="G795" s="7" t="s">
        <v>13</v>
      </c>
      <c r="H795" s="9">
        <v>9</v>
      </c>
      <c r="I795" s="9">
        <v>43</v>
      </c>
      <c r="J795" s="5">
        <v>0</v>
      </c>
      <c r="K795" s="5" t="s">
        <v>939</v>
      </c>
      <c r="L795" s="11">
        <v>0</v>
      </c>
      <c r="M795" s="4">
        <v>0</v>
      </c>
      <c r="N795" s="4">
        <v>0</v>
      </c>
      <c r="O795" s="11" t="s">
        <v>14</v>
      </c>
      <c r="P795" s="19"/>
      <c r="Q795" s="19" t="e">
        <f>LOG10(P795)</f>
        <v>#NUM!</v>
      </c>
      <c r="R795" s="11" t="s">
        <v>14</v>
      </c>
      <c r="S795" s="7"/>
      <c r="T795" s="7" t="e">
        <f>LOG10(S795)</f>
        <v>#NUM!</v>
      </c>
      <c r="U795" s="7" t="e">
        <f>AVERAGE(Q795,T795)</f>
        <v>#NUM!</v>
      </c>
      <c r="V795"/>
      <c r="W795"/>
      <c r="X795"/>
      <c r="Y795"/>
      <c r="Z795"/>
      <c r="AA795"/>
      <c r="AB795"/>
      <c r="AC795"/>
      <c r="AD795"/>
      <c r="AE795"/>
      <c r="AF795"/>
      <c r="AG795"/>
      <c r="AH795"/>
    </row>
    <row r="796" spans="1:34" x14ac:dyDescent="0.2">
      <c r="A796" s="21" t="s">
        <v>538</v>
      </c>
      <c r="B796" s="22" t="s">
        <v>933</v>
      </c>
      <c r="C796" s="25">
        <v>41753</v>
      </c>
      <c r="D796" s="22" t="s">
        <v>10</v>
      </c>
      <c r="E796" s="7" t="s">
        <v>18</v>
      </c>
      <c r="F796" s="7" t="s">
        <v>12</v>
      </c>
      <c r="G796" s="7" t="s">
        <v>15</v>
      </c>
      <c r="H796" s="9">
        <v>9</v>
      </c>
      <c r="I796" s="9">
        <v>43</v>
      </c>
      <c r="J796" s="5">
        <v>0</v>
      </c>
      <c r="K796" s="5" t="s">
        <v>939</v>
      </c>
      <c r="L796" s="37" t="s">
        <v>942</v>
      </c>
      <c r="M796" s="38" t="s">
        <v>942</v>
      </c>
      <c r="N796" s="4">
        <v>0</v>
      </c>
      <c r="O796" s="11">
        <v>39.407005310058501</v>
      </c>
      <c r="P796" s="19">
        <f>(10^((O796-22.04942)/-3.34789))</f>
        <v>6.536807638030692E-6</v>
      </c>
      <c r="Q796" s="19">
        <f>LOG10(P796)</f>
        <v>-5.1846342950510618</v>
      </c>
      <c r="R796" s="11" t="s">
        <v>14</v>
      </c>
      <c r="S796" s="7"/>
      <c r="T796" s="7" t="e">
        <f>LOG10(S796)</f>
        <v>#NUM!</v>
      </c>
      <c r="U796" s="7" t="e">
        <f>AVERAGE(Q796,T796)</f>
        <v>#NUM!</v>
      </c>
      <c r="V796"/>
      <c r="W796"/>
      <c r="X796"/>
      <c r="Y796"/>
      <c r="Z796"/>
      <c r="AA796"/>
      <c r="AB796"/>
      <c r="AC796"/>
      <c r="AD796"/>
      <c r="AE796"/>
      <c r="AF796"/>
      <c r="AG796"/>
      <c r="AH796"/>
    </row>
    <row r="797" spans="1:34" x14ac:dyDescent="0.2">
      <c r="A797" s="21" t="s">
        <v>445</v>
      </c>
      <c r="B797" s="7" t="s">
        <v>933</v>
      </c>
      <c r="C797" s="25">
        <v>41753</v>
      </c>
      <c r="D797" s="22" t="s">
        <v>10</v>
      </c>
      <c r="E797" s="7" t="s">
        <v>18</v>
      </c>
      <c r="F797" s="7" t="s">
        <v>12</v>
      </c>
      <c r="G797" s="7" t="s">
        <v>15</v>
      </c>
      <c r="H797" s="9">
        <v>9</v>
      </c>
      <c r="I797" s="9">
        <v>43</v>
      </c>
      <c r="J797" s="5">
        <v>0</v>
      </c>
      <c r="K797" s="5" t="s">
        <v>939</v>
      </c>
      <c r="L797" s="11">
        <v>0</v>
      </c>
      <c r="M797" s="4">
        <v>0</v>
      </c>
      <c r="N797" s="4">
        <v>0</v>
      </c>
      <c r="O797" s="11" t="s">
        <v>14</v>
      </c>
      <c r="P797" s="19"/>
      <c r="Q797" s="19" t="e">
        <f>LOG10(P797)</f>
        <v>#NUM!</v>
      </c>
      <c r="R797" s="11" t="s">
        <v>14</v>
      </c>
      <c r="S797" s="7"/>
      <c r="T797" s="7" t="e">
        <f>LOG10(S797)</f>
        <v>#NUM!</v>
      </c>
      <c r="U797" s="7" t="e">
        <f>AVERAGE(Q797,T797)</f>
        <v>#NUM!</v>
      </c>
      <c r="V797"/>
      <c r="W797"/>
      <c r="X797"/>
      <c r="Y797"/>
      <c r="Z797"/>
      <c r="AA797"/>
      <c r="AB797"/>
      <c r="AC797"/>
      <c r="AD797"/>
      <c r="AE797"/>
      <c r="AF797"/>
      <c r="AG797"/>
      <c r="AH797"/>
    </row>
    <row r="798" spans="1:34" x14ac:dyDescent="0.2">
      <c r="A798" s="21" t="s">
        <v>446</v>
      </c>
      <c r="B798" s="7" t="s">
        <v>933</v>
      </c>
      <c r="C798" s="25">
        <v>41753</v>
      </c>
      <c r="D798" s="22" t="s">
        <v>10</v>
      </c>
      <c r="E798" s="7" t="s">
        <v>18</v>
      </c>
      <c r="F798" s="7" t="s">
        <v>12</v>
      </c>
      <c r="G798" s="7" t="s">
        <v>15</v>
      </c>
      <c r="H798" s="9">
        <v>9</v>
      </c>
      <c r="I798" s="9">
        <v>42</v>
      </c>
      <c r="J798" s="5">
        <v>0</v>
      </c>
      <c r="K798" s="5" t="s">
        <v>939</v>
      </c>
      <c r="L798" s="11">
        <v>0</v>
      </c>
      <c r="M798" s="4">
        <v>0</v>
      </c>
      <c r="N798" s="4">
        <v>0</v>
      </c>
      <c r="O798" s="11" t="s">
        <v>14</v>
      </c>
      <c r="P798" s="19"/>
      <c r="Q798" s="19" t="e">
        <f>LOG10(P798)</f>
        <v>#NUM!</v>
      </c>
      <c r="R798" s="11" t="s">
        <v>14</v>
      </c>
      <c r="S798" s="7"/>
      <c r="T798" s="7" t="e">
        <f>LOG10(S798)</f>
        <v>#NUM!</v>
      </c>
      <c r="U798" s="7" t="e">
        <f>AVERAGE(Q798,T798)</f>
        <v>#NUM!</v>
      </c>
      <c r="V798"/>
      <c r="W798"/>
      <c r="X798"/>
      <c r="Y798"/>
      <c r="Z798"/>
      <c r="AA798"/>
      <c r="AB798"/>
      <c r="AC798"/>
      <c r="AD798"/>
      <c r="AE798"/>
      <c r="AF798"/>
      <c r="AG798"/>
      <c r="AH798"/>
    </row>
    <row r="799" spans="1:34" x14ac:dyDescent="0.2">
      <c r="A799" s="21" t="s">
        <v>447</v>
      </c>
      <c r="B799" s="7" t="s">
        <v>933</v>
      </c>
      <c r="C799" s="25">
        <v>41753</v>
      </c>
      <c r="D799" s="22" t="s">
        <v>10</v>
      </c>
      <c r="E799" s="7" t="s">
        <v>18</v>
      </c>
      <c r="F799" s="7" t="s">
        <v>12</v>
      </c>
      <c r="G799" s="7" t="s">
        <v>15</v>
      </c>
      <c r="H799" s="9">
        <v>12.5</v>
      </c>
      <c r="I799" s="9">
        <v>44</v>
      </c>
      <c r="J799" s="5">
        <v>0</v>
      </c>
      <c r="K799" s="5" t="s">
        <v>939</v>
      </c>
      <c r="L799" s="11">
        <v>0</v>
      </c>
      <c r="M799" s="4">
        <v>0</v>
      </c>
      <c r="N799" s="4">
        <v>0</v>
      </c>
      <c r="O799" s="11" t="s">
        <v>14</v>
      </c>
      <c r="P799" s="19"/>
      <c r="Q799" s="19" t="e">
        <f>LOG10(P799)</f>
        <v>#NUM!</v>
      </c>
      <c r="R799" s="11" t="s">
        <v>14</v>
      </c>
      <c r="S799" s="7"/>
      <c r="T799" s="7" t="e">
        <f>LOG10(S799)</f>
        <v>#NUM!</v>
      </c>
      <c r="U799" s="7" t="e">
        <f>AVERAGE(Q799,T799)</f>
        <v>#NUM!</v>
      </c>
      <c r="V799"/>
      <c r="W799"/>
      <c r="X799"/>
      <c r="Y799"/>
      <c r="Z799"/>
      <c r="AA799"/>
      <c r="AB799"/>
      <c r="AC799"/>
      <c r="AD799"/>
      <c r="AE799"/>
      <c r="AF799"/>
      <c r="AG799"/>
      <c r="AH799"/>
    </row>
    <row r="800" spans="1:34" x14ac:dyDescent="0.2">
      <c r="A800" s="21" t="s">
        <v>448</v>
      </c>
      <c r="B800" s="7" t="s">
        <v>933</v>
      </c>
      <c r="C800" s="25">
        <v>41753</v>
      </c>
      <c r="D800" s="22" t="s">
        <v>10</v>
      </c>
      <c r="E800" s="7" t="s">
        <v>18</v>
      </c>
      <c r="F800" s="7" t="s">
        <v>12</v>
      </c>
      <c r="G800" s="7" t="s">
        <v>13</v>
      </c>
      <c r="H800" s="9">
        <v>9.25</v>
      </c>
      <c r="I800" s="9">
        <v>42</v>
      </c>
      <c r="J800" s="5">
        <v>0</v>
      </c>
      <c r="K800" s="5" t="s">
        <v>939</v>
      </c>
      <c r="L800" s="11">
        <v>0</v>
      </c>
      <c r="M800" s="4">
        <v>0</v>
      </c>
      <c r="N800" s="4">
        <v>0</v>
      </c>
      <c r="O800" s="11" t="s">
        <v>14</v>
      </c>
      <c r="P800" s="19"/>
      <c r="Q800" s="19" t="e">
        <f>LOG10(P800)</f>
        <v>#NUM!</v>
      </c>
      <c r="R800" s="11" t="s">
        <v>14</v>
      </c>
      <c r="S800" s="7"/>
      <c r="T800" s="7" t="e">
        <f>LOG10(S800)</f>
        <v>#NUM!</v>
      </c>
      <c r="U800" s="7" t="e">
        <f>AVERAGE(Q800,T800)</f>
        <v>#NUM!</v>
      </c>
      <c r="V800"/>
      <c r="W800"/>
      <c r="X800"/>
      <c r="Y800"/>
      <c r="Z800"/>
      <c r="AA800"/>
      <c r="AB800"/>
      <c r="AC800"/>
      <c r="AD800"/>
      <c r="AE800"/>
      <c r="AF800"/>
      <c r="AG800"/>
      <c r="AH800"/>
    </row>
    <row r="801" spans="1:34" x14ac:dyDescent="0.2">
      <c r="A801" s="21" t="s">
        <v>449</v>
      </c>
      <c r="B801" s="7" t="s">
        <v>933</v>
      </c>
      <c r="C801" s="25">
        <v>41753</v>
      </c>
      <c r="D801" s="22" t="s">
        <v>10</v>
      </c>
      <c r="E801" s="7" t="s">
        <v>18</v>
      </c>
      <c r="F801" s="7" t="s">
        <v>12</v>
      </c>
      <c r="G801" s="7" t="s">
        <v>15</v>
      </c>
      <c r="H801" s="9">
        <v>11.5</v>
      </c>
      <c r="I801" s="9">
        <v>43</v>
      </c>
      <c r="J801" s="5">
        <v>0</v>
      </c>
      <c r="K801" s="5" t="s">
        <v>939</v>
      </c>
      <c r="L801" s="11">
        <v>0</v>
      </c>
      <c r="M801" s="4">
        <v>0</v>
      </c>
      <c r="N801" s="4">
        <v>0</v>
      </c>
      <c r="O801" s="11" t="s">
        <v>14</v>
      </c>
      <c r="P801" s="19"/>
      <c r="Q801" s="19" t="e">
        <f>LOG10(P801)</f>
        <v>#NUM!</v>
      </c>
      <c r="R801" s="11" t="s">
        <v>14</v>
      </c>
      <c r="S801" s="7"/>
      <c r="T801" s="7" t="e">
        <f>LOG10(S801)</f>
        <v>#NUM!</v>
      </c>
      <c r="U801" s="7" t="e">
        <f>AVERAGE(Q801,T801)</f>
        <v>#NUM!</v>
      </c>
      <c r="V801"/>
      <c r="W801"/>
      <c r="X801"/>
      <c r="Y801"/>
      <c r="Z801"/>
      <c r="AA801"/>
      <c r="AB801"/>
      <c r="AC801"/>
      <c r="AD801"/>
      <c r="AE801"/>
      <c r="AF801"/>
      <c r="AG801"/>
      <c r="AH801"/>
    </row>
    <row r="802" spans="1:34" x14ac:dyDescent="0.2">
      <c r="A802" s="21" t="s">
        <v>668</v>
      </c>
      <c r="B802" s="22" t="s">
        <v>933</v>
      </c>
      <c r="C802" s="25">
        <v>41753</v>
      </c>
      <c r="D802" s="22" t="s">
        <v>10</v>
      </c>
      <c r="E802" s="7" t="s">
        <v>17</v>
      </c>
      <c r="F802" s="7" t="s">
        <v>12</v>
      </c>
      <c r="G802" s="7" t="s">
        <v>15</v>
      </c>
      <c r="H802" s="9">
        <v>17.5</v>
      </c>
      <c r="I802" s="9">
        <v>48</v>
      </c>
      <c r="J802" s="5">
        <v>0</v>
      </c>
      <c r="K802" s="5" t="s">
        <v>940</v>
      </c>
      <c r="L802" s="37" t="s">
        <v>942</v>
      </c>
      <c r="M802" s="38" t="s">
        <v>942</v>
      </c>
      <c r="N802" s="38" t="s">
        <v>942</v>
      </c>
      <c r="O802" s="11">
        <v>33.672222137451172</v>
      </c>
      <c r="P802" s="19">
        <f>(10^((O802-22.04942)/-3.34789))</f>
        <v>3.3753606612273624E-4</v>
      </c>
      <c r="Q802" s="19">
        <f>LOG10(P802)</f>
        <v>-3.4716798154811452</v>
      </c>
      <c r="R802" s="11">
        <v>33.300193786621094</v>
      </c>
      <c r="S802" s="7">
        <f>(10^((R802-22.04942)/-3.34789))</f>
        <v>4.3595675833941891E-4</v>
      </c>
      <c r="T802" s="7">
        <f>LOG10(S802)</f>
        <v>-3.360556585377982</v>
      </c>
      <c r="U802" s="7">
        <f>AVERAGE(Q802,T802)</f>
        <v>-3.4161182004295636</v>
      </c>
      <c r="V802"/>
      <c r="W802"/>
      <c r="X802"/>
      <c r="Y802"/>
      <c r="Z802"/>
      <c r="AA802"/>
      <c r="AB802"/>
      <c r="AC802"/>
      <c r="AD802"/>
      <c r="AE802"/>
      <c r="AF802"/>
      <c r="AG802"/>
      <c r="AH802"/>
    </row>
    <row r="803" spans="1:34" x14ac:dyDescent="0.2">
      <c r="A803" s="21" t="s">
        <v>637</v>
      </c>
      <c r="B803" s="22" t="s">
        <v>933</v>
      </c>
      <c r="C803" s="25">
        <v>41753</v>
      </c>
      <c r="D803" s="22" t="s">
        <v>10</v>
      </c>
      <c r="E803" s="7" t="s">
        <v>18</v>
      </c>
      <c r="F803" s="7" t="s">
        <v>12</v>
      </c>
      <c r="G803" s="7" t="s">
        <v>13</v>
      </c>
      <c r="H803" s="9">
        <v>9.25</v>
      </c>
      <c r="I803" s="9">
        <v>42</v>
      </c>
      <c r="J803" s="5">
        <v>0</v>
      </c>
      <c r="K803" s="5" t="s">
        <v>939</v>
      </c>
      <c r="L803" s="37" t="s">
        <v>942</v>
      </c>
      <c r="M803" s="38" t="s">
        <v>942</v>
      </c>
      <c r="N803" s="38" t="s">
        <v>942</v>
      </c>
      <c r="O803" s="11">
        <v>35.546134948730469</v>
      </c>
      <c r="P803" s="19">
        <f>(10^((O803-22.04942)/-3.34789))</f>
        <v>9.3023072492684483E-5</v>
      </c>
      <c r="Q803" s="19">
        <f>LOG10(P803)</f>
        <v>-4.0314093201181844</v>
      </c>
      <c r="R803" s="11">
        <v>36.0958251953125</v>
      </c>
      <c r="S803" s="7">
        <f>(10^((R803-22.04942)/-3.34789))</f>
        <v>6.373832170647093E-5</v>
      </c>
      <c r="T803" s="7">
        <f>LOG10(S803)</f>
        <v>-4.1955993761182411</v>
      </c>
      <c r="U803" s="7">
        <f>AVERAGE(Q803,T803)</f>
        <v>-4.1135043481182123</v>
      </c>
      <c r="V803"/>
      <c r="W803"/>
      <c r="X803"/>
      <c r="Y803"/>
      <c r="Z803"/>
      <c r="AA803"/>
      <c r="AB803"/>
      <c r="AC803"/>
      <c r="AD803"/>
      <c r="AE803"/>
      <c r="AF803"/>
      <c r="AG803"/>
      <c r="AH803"/>
    </row>
    <row r="804" spans="1:34" x14ac:dyDescent="0.2">
      <c r="A804" s="21" t="s">
        <v>450</v>
      </c>
      <c r="B804" s="7" t="s">
        <v>933</v>
      </c>
      <c r="C804" s="25">
        <v>41753</v>
      </c>
      <c r="D804" s="22" t="s">
        <v>10</v>
      </c>
      <c r="E804" s="7" t="s">
        <v>18</v>
      </c>
      <c r="F804" s="7" t="s">
        <v>12</v>
      </c>
      <c r="G804" s="7" t="s">
        <v>15</v>
      </c>
      <c r="H804" s="9">
        <v>11.5</v>
      </c>
      <c r="I804" s="9">
        <v>43</v>
      </c>
      <c r="J804" s="5">
        <v>0</v>
      </c>
      <c r="K804" s="5" t="s">
        <v>939</v>
      </c>
      <c r="L804" s="11">
        <v>0</v>
      </c>
      <c r="M804" s="4">
        <v>0</v>
      </c>
      <c r="N804" s="4">
        <v>0</v>
      </c>
      <c r="O804" s="11" t="s">
        <v>14</v>
      </c>
      <c r="P804" s="19"/>
      <c r="Q804" s="19" t="e">
        <f>LOG10(P804)</f>
        <v>#NUM!</v>
      </c>
      <c r="R804" s="11" t="s">
        <v>14</v>
      </c>
      <c r="S804" s="7"/>
      <c r="T804" s="7" t="e">
        <f>LOG10(S804)</f>
        <v>#NUM!</v>
      </c>
      <c r="U804" s="7" t="e">
        <f>AVERAGE(Q804,T804)</f>
        <v>#NUM!</v>
      </c>
      <c r="V804"/>
      <c r="W804"/>
      <c r="X804"/>
      <c r="Y804"/>
      <c r="Z804"/>
      <c r="AA804"/>
      <c r="AB804"/>
      <c r="AC804"/>
      <c r="AD804"/>
      <c r="AE804"/>
      <c r="AF804"/>
      <c r="AG804"/>
      <c r="AH804"/>
    </row>
    <row r="805" spans="1:34" x14ac:dyDescent="0.2">
      <c r="A805" s="21" t="s">
        <v>529</v>
      </c>
      <c r="B805" s="22" t="s">
        <v>933</v>
      </c>
      <c r="C805" s="25">
        <v>41753</v>
      </c>
      <c r="D805" s="22" t="s">
        <v>10</v>
      </c>
      <c r="E805" s="7" t="s">
        <v>18</v>
      </c>
      <c r="F805" s="7" t="s">
        <v>12</v>
      </c>
      <c r="G805" s="7" t="s">
        <v>15</v>
      </c>
      <c r="H805" s="9">
        <v>10.5</v>
      </c>
      <c r="I805" s="9">
        <v>43</v>
      </c>
      <c r="J805" s="5">
        <v>0</v>
      </c>
      <c r="K805" s="5" t="s">
        <v>939</v>
      </c>
      <c r="L805" s="37" t="s">
        <v>942</v>
      </c>
      <c r="M805" s="38" t="s">
        <v>942</v>
      </c>
      <c r="N805" s="4">
        <v>0</v>
      </c>
      <c r="O805" s="11">
        <v>39.459911346435497</v>
      </c>
      <c r="P805" s="19">
        <f>(10^((O805-22.04942)/-3.34789))</f>
        <v>6.303226377063078E-6</v>
      </c>
      <c r="Q805" s="19">
        <f>LOG10(P805)</f>
        <v>-5.2004370951361887</v>
      </c>
      <c r="R805" s="11" t="s">
        <v>14</v>
      </c>
      <c r="S805" s="7"/>
      <c r="T805" s="7" t="e">
        <f>LOG10(S805)</f>
        <v>#NUM!</v>
      </c>
      <c r="U805" s="7" t="e">
        <f>AVERAGE(Q805,T805)</f>
        <v>#NUM!</v>
      </c>
      <c r="V805"/>
      <c r="W805"/>
      <c r="X805"/>
      <c r="Y805"/>
      <c r="Z805"/>
      <c r="AA805"/>
      <c r="AB805"/>
      <c r="AC805"/>
      <c r="AD805"/>
      <c r="AE805"/>
      <c r="AF805"/>
      <c r="AG805"/>
      <c r="AH805"/>
    </row>
    <row r="806" spans="1:34" x14ac:dyDescent="0.2">
      <c r="A806" s="21" t="s">
        <v>524</v>
      </c>
      <c r="B806" s="7" t="s">
        <v>932</v>
      </c>
      <c r="C806" s="25">
        <v>41754</v>
      </c>
      <c r="D806" s="22" t="s">
        <v>10</v>
      </c>
      <c r="E806" s="7" t="s">
        <v>18</v>
      </c>
      <c r="F806" s="7" t="s">
        <v>12</v>
      </c>
      <c r="G806" s="7" t="s">
        <v>15</v>
      </c>
      <c r="H806" s="9">
        <v>8.5</v>
      </c>
      <c r="I806" s="9">
        <v>43</v>
      </c>
      <c r="J806" s="5">
        <v>0</v>
      </c>
      <c r="K806" s="5" t="s">
        <v>939</v>
      </c>
      <c r="L806" s="37" t="s">
        <v>942</v>
      </c>
      <c r="M806" s="38" t="s">
        <v>942</v>
      </c>
      <c r="N806" s="38" t="s">
        <v>942</v>
      </c>
      <c r="O806" s="11">
        <v>39.211040496826172</v>
      </c>
      <c r="P806" s="19">
        <f>(10^((O806-22.04942)/-3.34789))</f>
        <v>7.4799644137911126E-6</v>
      </c>
      <c r="Q806" s="19">
        <f>LOG10(P806)</f>
        <v>-5.1261004683027735</v>
      </c>
      <c r="R806" s="11">
        <v>39.906333923339844</v>
      </c>
      <c r="S806" s="7">
        <f>(10^((R806-22.04942)/-3.34789))</f>
        <v>4.6368008888158309E-6</v>
      </c>
      <c r="T806" s="7">
        <f>LOG10(S806)</f>
        <v>-5.3337815529601755</v>
      </c>
      <c r="U806" s="7">
        <f>AVERAGE(Q806,T806)</f>
        <v>-5.2299410106314745</v>
      </c>
      <c r="V806"/>
      <c r="W806"/>
      <c r="X806"/>
      <c r="Y806"/>
      <c r="Z806"/>
      <c r="AA806"/>
      <c r="AB806"/>
      <c r="AC806"/>
      <c r="AD806"/>
      <c r="AE806"/>
      <c r="AF806"/>
      <c r="AG806"/>
      <c r="AH806"/>
    </row>
    <row r="807" spans="1:34" x14ac:dyDescent="0.2">
      <c r="A807" s="21" t="s">
        <v>570</v>
      </c>
      <c r="B807" s="7" t="s">
        <v>932</v>
      </c>
      <c r="C807" s="25">
        <v>41754</v>
      </c>
      <c r="D807" s="22" t="s">
        <v>10</v>
      </c>
      <c r="E807" s="7" t="s">
        <v>18</v>
      </c>
      <c r="F807" s="7" t="s">
        <v>12</v>
      </c>
      <c r="G807" s="7" t="s">
        <v>15</v>
      </c>
      <c r="H807" s="9">
        <v>9</v>
      </c>
      <c r="I807" s="9">
        <v>44</v>
      </c>
      <c r="J807" s="5">
        <v>0</v>
      </c>
      <c r="K807" s="5" t="s">
        <v>939</v>
      </c>
      <c r="L807" s="37" t="s">
        <v>942</v>
      </c>
      <c r="M807" s="38" t="s">
        <v>942</v>
      </c>
      <c r="N807" s="4">
        <v>0</v>
      </c>
      <c r="O807" s="11">
        <v>38.913753509521484</v>
      </c>
      <c r="P807" s="19">
        <f>(10^((O807-22.04942)/-3.34789))</f>
        <v>9.1769390155317147E-6</v>
      </c>
      <c r="Q807" s="19">
        <f>LOG10(P807)</f>
        <v>-5.0373021543484064</v>
      </c>
      <c r="R807" s="11" t="s">
        <v>14</v>
      </c>
      <c r="S807" s="7"/>
      <c r="T807" s="7" t="e">
        <f>LOG10(S807)</f>
        <v>#NUM!</v>
      </c>
      <c r="U807" s="7" t="e">
        <f>AVERAGE(Q807,T807)</f>
        <v>#NUM!</v>
      </c>
      <c r="V807"/>
      <c r="W807"/>
      <c r="X807"/>
      <c r="Y807"/>
      <c r="Z807"/>
      <c r="AA807"/>
      <c r="AB807"/>
      <c r="AC807"/>
      <c r="AD807"/>
      <c r="AE807"/>
      <c r="AF807"/>
      <c r="AG807"/>
      <c r="AH807"/>
    </row>
    <row r="808" spans="1:34" x14ac:dyDescent="0.2">
      <c r="A808" s="21" t="s">
        <v>523</v>
      </c>
      <c r="B808" s="7" t="s">
        <v>932</v>
      </c>
      <c r="C808" s="25">
        <v>41754</v>
      </c>
      <c r="D808" s="22" t="s">
        <v>10</v>
      </c>
      <c r="E808" s="7" t="s">
        <v>18</v>
      </c>
      <c r="F808" s="7" t="s">
        <v>12</v>
      </c>
      <c r="G808" s="7" t="s">
        <v>15</v>
      </c>
      <c r="H808" s="9">
        <v>8.75</v>
      </c>
      <c r="I808" s="9">
        <v>42</v>
      </c>
      <c r="J808" s="5">
        <v>0</v>
      </c>
      <c r="K808" s="5" t="s">
        <v>939</v>
      </c>
      <c r="L808" s="37" t="s">
        <v>942</v>
      </c>
      <c r="M808" s="38" t="s">
        <v>942</v>
      </c>
      <c r="N808" s="38" t="s">
        <v>942</v>
      </c>
      <c r="O808" s="11">
        <v>39.501014709472656</v>
      </c>
      <c r="P808" s="19">
        <f>(10^((O808-22.04942)/-3.34789))</f>
        <v>6.1275309188243603E-6</v>
      </c>
      <c r="Q808" s="19">
        <f>LOG10(P808)</f>
        <v>-5.2127144886697758</v>
      </c>
      <c r="R808" s="11">
        <v>39.538433074951101</v>
      </c>
      <c r="S808" s="7">
        <f>(10^((R808-22.04942)/-3.34789))</f>
        <v>5.97184889569871E-6</v>
      </c>
      <c r="T808" s="7">
        <f>LOG10(S808)</f>
        <v>-5.2238911896600841</v>
      </c>
      <c r="U808" s="7">
        <f>AVERAGE(Q808,T808)</f>
        <v>-5.21830283916493</v>
      </c>
      <c r="V808"/>
      <c r="W808"/>
      <c r="X808"/>
      <c r="Y808"/>
      <c r="Z808"/>
      <c r="AA808"/>
      <c r="AB808"/>
      <c r="AC808"/>
      <c r="AD808"/>
      <c r="AE808"/>
      <c r="AF808"/>
      <c r="AG808"/>
      <c r="AH808"/>
    </row>
    <row r="809" spans="1:34" x14ac:dyDescent="0.2">
      <c r="A809" s="21" t="s">
        <v>451</v>
      </c>
      <c r="B809" s="7" t="s">
        <v>932</v>
      </c>
      <c r="C809" s="25">
        <v>41754</v>
      </c>
      <c r="D809" s="22" t="s">
        <v>10</v>
      </c>
      <c r="E809" s="7" t="s">
        <v>18</v>
      </c>
      <c r="F809" s="7" t="s">
        <v>12</v>
      </c>
      <c r="G809" s="7" t="s">
        <v>13</v>
      </c>
      <c r="H809" s="9">
        <v>8.5</v>
      </c>
      <c r="I809" s="9">
        <v>44</v>
      </c>
      <c r="J809" s="5">
        <v>0</v>
      </c>
      <c r="K809" s="5" t="s">
        <v>939</v>
      </c>
      <c r="L809" s="11">
        <v>0</v>
      </c>
      <c r="M809" s="4">
        <v>0</v>
      </c>
      <c r="N809" s="4">
        <v>0</v>
      </c>
      <c r="O809" s="11" t="s">
        <v>14</v>
      </c>
      <c r="P809" s="19"/>
      <c r="Q809" s="19" t="e">
        <f>LOG10(P809)</f>
        <v>#NUM!</v>
      </c>
      <c r="R809" s="11" t="s">
        <v>14</v>
      </c>
      <c r="S809" s="7"/>
      <c r="T809" s="7" t="e">
        <f>LOG10(S809)</f>
        <v>#NUM!</v>
      </c>
      <c r="U809" s="7" t="e">
        <f>AVERAGE(Q809,T809)</f>
        <v>#NUM!</v>
      </c>
      <c r="V809"/>
      <c r="W809"/>
      <c r="X809"/>
      <c r="Y809"/>
      <c r="Z809"/>
      <c r="AA809"/>
      <c r="AB809"/>
      <c r="AC809"/>
      <c r="AD809"/>
      <c r="AE809"/>
      <c r="AF809"/>
      <c r="AG809"/>
      <c r="AH809"/>
    </row>
    <row r="810" spans="1:34" x14ac:dyDescent="0.2">
      <c r="A810" s="21" t="s">
        <v>608</v>
      </c>
      <c r="B810" s="7" t="s">
        <v>932</v>
      </c>
      <c r="C810" s="25">
        <v>41754</v>
      </c>
      <c r="D810" s="22" t="s">
        <v>10</v>
      </c>
      <c r="E810" s="7" t="s">
        <v>18</v>
      </c>
      <c r="F810" s="7" t="s">
        <v>12</v>
      </c>
      <c r="G810" s="7" t="s">
        <v>15</v>
      </c>
      <c r="H810" s="9">
        <v>9.25</v>
      </c>
      <c r="I810" s="9">
        <v>43</v>
      </c>
      <c r="J810" s="5">
        <v>0</v>
      </c>
      <c r="K810" s="5" t="s">
        <v>939</v>
      </c>
      <c r="L810" s="37" t="s">
        <v>942</v>
      </c>
      <c r="M810" s="4">
        <v>0</v>
      </c>
      <c r="N810" s="38" t="s">
        <v>942</v>
      </c>
      <c r="O810" s="11" t="s">
        <v>14</v>
      </c>
      <c r="P810" s="19"/>
      <c r="Q810" s="19" t="e">
        <f>LOG10(P810)</f>
        <v>#NUM!</v>
      </c>
      <c r="R810" s="11">
        <v>37.567413330078125</v>
      </c>
      <c r="S810" s="7">
        <f>(10^((R810-22.04942)/-3.34789))</f>
        <v>2.3165609350487443E-5</v>
      </c>
      <c r="T810" s="7">
        <f>LOG10(S810)</f>
        <v>-4.6351562715854238</v>
      </c>
      <c r="U810" s="7" t="e">
        <f>AVERAGE(Q810,T810)</f>
        <v>#NUM!</v>
      </c>
      <c r="V810"/>
      <c r="W810"/>
      <c r="X810"/>
      <c r="Y810"/>
      <c r="Z810"/>
      <c r="AA810"/>
      <c r="AB810"/>
      <c r="AC810"/>
      <c r="AD810"/>
      <c r="AE810"/>
      <c r="AF810"/>
      <c r="AG810"/>
      <c r="AH810"/>
    </row>
    <row r="811" spans="1:34" x14ac:dyDescent="0.2">
      <c r="A811" s="21" t="s">
        <v>609</v>
      </c>
      <c r="B811" s="7" t="s">
        <v>932</v>
      </c>
      <c r="C811" s="25">
        <v>41754</v>
      </c>
      <c r="D811" s="22" t="s">
        <v>10</v>
      </c>
      <c r="E811" s="7" t="s">
        <v>18</v>
      </c>
      <c r="F811" s="7" t="s">
        <v>12</v>
      </c>
      <c r="G811" s="7" t="s">
        <v>15</v>
      </c>
      <c r="H811" s="9">
        <v>7.75</v>
      </c>
      <c r="I811" s="9">
        <v>44</v>
      </c>
      <c r="J811" s="5">
        <v>0</v>
      </c>
      <c r="K811" s="5" t="s">
        <v>939</v>
      </c>
      <c r="L811" s="37" t="s">
        <v>942</v>
      </c>
      <c r="M811" s="38" t="s">
        <v>942</v>
      </c>
      <c r="N811" s="38" t="s">
        <v>942</v>
      </c>
      <c r="O811" s="11">
        <v>39.257091522216797</v>
      </c>
      <c r="P811" s="19">
        <f>(10^((O811-22.04942)/-3.34789))</f>
        <v>7.2467669201838401E-6</v>
      </c>
      <c r="Q811" s="19">
        <f>LOG10(P811)</f>
        <v>-5.1398557067934716</v>
      </c>
      <c r="R811" s="11">
        <v>36.461490631103516</v>
      </c>
      <c r="S811" s="7">
        <f>(10^((R811-22.04942)/-3.34789))</f>
        <v>4.9565326173987997E-5</v>
      </c>
      <c r="T811" s="7">
        <f>LOG10(S811)</f>
        <v>-4.3048220315194099</v>
      </c>
      <c r="U811" s="7">
        <f>AVERAGE(Q811,T811)</f>
        <v>-4.7223388691564407</v>
      </c>
      <c r="V811"/>
      <c r="W811"/>
      <c r="X811"/>
      <c r="Y811"/>
      <c r="Z811"/>
      <c r="AA811"/>
      <c r="AB811"/>
      <c r="AC811"/>
      <c r="AD811"/>
      <c r="AE811"/>
      <c r="AF811"/>
      <c r="AG811"/>
      <c r="AH811"/>
    </row>
    <row r="812" spans="1:34" x14ac:dyDescent="0.2">
      <c r="A812" s="21" t="s">
        <v>452</v>
      </c>
      <c r="B812" s="7" t="s">
        <v>932</v>
      </c>
      <c r="C812" s="25">
        <v>41754</v>
      </c>
      <c r="D812" s="22" t="s">
        <v>10</v>
      </c>
      <c r="E812" s="7" t="s">
        <v>18</v>
      </c>
      <c r="F812" s="7" t="s">
        <v>12</v>
      </c>
      <c r="G812" s="7" t="s">
        <v>15</v>
      </c>
      <c r="H812" s="9">
        <v>8</v>
      </c>
      <c r="I812" s="9">
        <v>43</v>
      </c>
      <c r="J812" s="5">
        <v>0</v>
      </c>
      <c r="K812" s="5" t="s">
        <v>939</v>
      </c>
      <c r="L812" s="11">
        <v>0</v>
      </c>
      <c r="M812" s="4">
        <v>0</v>
      </c>
      <c r="N812" s="4">
        <v>0</v>
      </c>
      <c r="O812" s="11" t="s">
        <v>14</v>
      </c>
      <c r="P812" s="19"/>
      <c r="Q812" s="19" t="e">
        <f>LOG10(P812)</f>
        <v>#NUM!</v>
      </c>
      <c r="R812" s="11" t="s">
        <v>14</v>
      </c>
      <c r="S812" s="7"/>
      <c r="T812" s="7" t="e">
        <f>LOG10(S812)</f>
        <v>#NUM!</v>
      </c>
      <c r="U812" s="7" t="e">
        <f>AVERAGE(Q812,T812)</f>
        <v>#NUM!</v>
      </c>
      <c r="V812"/>
      <c r="W812"/>
      <c r="X812"/>
      <c r="Y812"/>
      <c r="Z812"/>
      <c r="AA812"/>
      <c r="AB812"/>
      <c r="AC812"/>
      <c r="AD812"/>
      <c r="AE812"/>
      <c r="AF812"/>
      <c r="AG812"/>
      <c r="AH812"/>
    </row>
    <row r="813" spans="1:34" x14ac:dyDescent="0.2">
      <c r="A813" s="21" t="s">
        <v>606</v>
      </c>
      <c r="B813" s="7" t="s">
        <v>932</v>
      </c>
      <c r="C813" s="25">
        <v>41754</v>
      </c>
      <c r="D813" s="22" t="s">
        <v>10</v>
      </c>
      <c r="E813" s="7" t="s">
        <v>18</v>
      </c>
      <c r="F813" s="7" t="s">
        <v>12</v>
      </c>
      <c r="G813" s="7" t="s">
        <v>15</v>
      </c>
      <c r="H813" s="9">
        <v>9</v>
      </c>
      <c r="I813" s="9">
        <v>44</v>
      </c>
      <c r="J813" s="5">
        <v>0</v>
      </c>
      <c r="K813" s="5" t="s">
        <v>939</v>
      </c>
      <c r="L813" s="37" t="s">
        <v>942</v>
      </c>
      <c r="M813" s="38" t="s">
        <v>942</v>
      </c>
      <c r="N813" s="4">
        <v>0</v>
      </c>
      <c r="O813" s="11">
        <v>37.641357421875</v>
      </c>
      <c r="P813" s="19">
        <f>(10^((O813-22.04942)/-3.34789))</f>
        <v>2.2016939742842266E-5</v>
      </c>
      <c r="Q813" s="19">
        <f>LOG10(P813)</f>
        <v>-4.6572430461798326</v>
      </c>
      <c r="R813" s="11" t="s">
        <v>14</v>
      </c>
      <c r="S813" s="7"/>
      <c r="T813" s="7" t="e">
        <f>LOG10(S813)</f>
        <v>#NUM!</v>
      </c>
      <c r="U813" s="7" t="e">
        <f>AVERAGE(Q813,T813)</f>
        <v>#NUM!</v>
      </c>
      <c r="V813"/>
      <c r="W813"/>
      <c r="X813"/>
      <c r="Y813"/>
      <c r="Z813"/>
      <c r="AA813"/>
      <c r="AB813"/>
      <c r="AC813"/>
      <c r="AD813"/>
      <c r="AE813"/>
      <c r="AF813"/>
      <c r="AG813"/>
      <c r="AH813"/>
    </row>
    <row r="814" spans="1:34" x14ac:dyDescent="0.2">
      <c r="A814" s="21" t="s">
        <v>544</v>
      </c>
      <c r="B814" s="7" t="s">
        <v>932</v>
      </c>
      <c r="C814" s="25">
        <v>41754</v>
      </c>
      <c r="D814" s="22" t="s">
        <v>10</v>
      </c>
      <c r="E814" s="7" t="s">
        <v>18</v>
      </c>
      <c r="F814" s="7" t="s">
        <v>12</v>
      </c>
      <c r="G814" s="7" t="s">
        <v>15</v>
      </c>
      <c r="H814" s="9">
        <v>9</v>
      </c>
      <c r="I814" s="9">
        <v>44</v>
      </c>
      <c r="J814" s="5">
        <v>0</v>
      </c>
      <c r="K814" s="5" t="s">
        <v>939</v>
      </c>
      <c r="L814" s="37" t="s">
        <v>942</v>
      </c>
      <c r="M814" s="38" t="s">
        <v>942</v>
      </c>
      <c r="N814" s="4">
        <v>0</v>
      </c>
      <c r="O814" s="11">
        <v>39.29780960083</v>
      </c>
      <c r="P814" s="19">
        <f>(10^((O814-22.04942)/-3.34789))</f>
        <v>7.0466383398664688E-6</v>
      </c>
      <c r="Q814" s="19">
        <f>LOG10(P814)</f>
        <v>-5.1520180175662889</v>
      </c>
      <c r="R814" s="11" t="s">
        <v>14</v>
      </c>
      <c r="S814" s="7"/>
      <c r="T814" s="7" t="e">
        <f>LOG10(S814)</f>
        <v>#NUM!</v>
      </c>
      <c r="U814" s="7" t="e">
        <f>AVERAGE(Q814,T814)</f>
        <v>#NUM!</v>
      </c>
      <c r="V814"/>
      <c r="W814"/>
      <c r="X814"/>
      <c r="Y814"/>
      <c r="Z814"/>
      <c r="AA814"/>
      <c r="AB814"/>
      <c r="AC814"/>
      <c r="AD814"/>
      <c r="AE814"/>
      <c r="AF814"/>
      <c r="AG814"/>
      <c r="AH814"/>
    </row>
    <row r="815" spans="1:34" x14ac:dyDescent="0.2">
      <c r="A815" s="21" t="s">
        <v>453</v>
      </c>
      <c r="B815" s="7" t="s">
        <v>932</v>
      </c>
      <c r="C815" s="25">
        <v>41754</v>
      </c>
      <c r="D815" s="22" t="s">
        <v>10</v>
      </c>
      <c r="E815" s="7" t="s">
        <v>18</v>
      </c>
      <c r="F815" s="7" t="s">
        <v>12</v>
      </c>
      <c r="G815" s="7" t="s">
        <v>15</v>
      </c>
      <c r="H815" s="9">
        <v>9</v>
      </c>
      <c r="I815" s="9">
        <v>44</v>
      </c>
      <c r="J815" s="5">
        <v>0</v>
      </c>
      <c r="K815" s="5" t="s">
        <v>939</v>
      </c>
      <c r="L815" s="11">
        <v>0</v>
      </c>
      <c r="M815" s="4">
        <v>0</v>
      </c>
      <c r="N815" s="4">
        <v>0</v>
      </c>
      <c r="O815" s="11" t="s">
        <v>14</v>
      </c>
      <c r="P815" s="19"/>
      <c r="Q815" s="19" t="e">
        <f>LOG10(P815)</f>
        <v>#NUM!</v>
      </c>
      <c r="R815" s="11" t="s">
        <v>14</v>
      </c>
      <c r="S815" s="7"/>
      <c r="T815" s="7" t="e">
        <f>LOG10(S815)</f>
        <v>#NUM!</v>
      </c>
      <c r="U815" s="7" t="e">
        <f>AVERAGE(Q815,T815)</f>
        <v>#NUM!</v>
      </c>
      <c r="V815"/>
      <c r="W815"/>
      <c r="X815"/>
      <c r="Y815"/>
      <c r="Z815"/>
      <c r="AA815"/>
      <c r="AB815"/>
      <c r="AC815"/>
      <c r="AD815"/>
      <c r="AE815"/>
      <c r="AF815"/>
      <c r="AG815"/>
      <c r="AH815"/>
    </row>
    <row r="816" spans="1:34" x14ac:dyDescent="0.2">
      <c r="A816" s="21" t="s">
        <v>615</v>
      </c>
      <c r="B816" s="7" t="s">
        <v>932</v>
      </c>
      <c r="C816" s="25">
        <v>41754</v>
      </c>
      <c r="D816" s="22" t="s">
        <v>10</v>
      </c>
      <c r="E816" s="7" t="s">
        <v>18</v>
      </c>
      <c r="F816" s="7" t="s">
        <v>12</v>
      </c>
      <c r="G816" s="7" t="s">
        <v>15</v>
      </c>
      <c r="H816" s="9">
        <v>9.5</v>
      </c>
      <c r="I816" s="9">
        <v>44</v>
      </c>
      <c r="J816" s="5">
        <v>0</v>
      </c>
      <c r="K816" s="5" t="s">
        <v>939</v>
      </c>
      <c r="L816" s="37" t="s">
        <v>942</v>
      </c>
      <c r="M816" s="38" t="s">
        <v>942</v>
      </c>
      <c r="N816" s="38" t="s">
        <v>942</v>
      </c>
      <c r="O816" s="11">
        <v>36.519035339355469</v>
      </c>
      <c r="P816" s="19">
        <f>(10^((O816-22.04942)/-3.34789))</f>
        <v>4.7641959713827404E-5</v>
      </c>
      <c r="Q816" s="19">
        <f>LOG10(P816)</f>
        <v>-4.3220103824664093</v>
      </c>
      <c r="R816" s="11">
        <v>37.657360076904297</v>
      </c>
      <c r="S816" s="7">
        <f>(10^((R816-22.04942)/-3.34789))</f>
        <v>2.1775946016865329E-5</v>
      </c>
      <c r="T816" s="7">
        <f>LOG10(S816)</f>
        <v>-4.662022968766685</v>
      </c>
      <c r="U816" s="7">
        <f>AVERAGE(Q816,T816)</f>
        <v>-4.4920166756165472</v>
      </c>
      <c r="V816"/>
      <c r="W816"/>
      <c r="X816"/>
      <c r="Y816"/>
      <c r="Z816"/>
      <c r="AA816"/>
      <c r="AB816"/>
      <c r="AC816"/>
      <c r="AD816"/>
      <c r="AE816"/>
      <c r="AF816"/>
      <c r="AG816"/>
      <c r="AH816"/>
    </row>
    <row r="817" spans="1:34" x14ac:dyDescent="0.2">
      <c r="A817" s="21" t="s">
        <v>454</v>
      </c>
      <c r="B817" s="7" t="s">
        <v>932</v>
      </c>
      <c r="C817" s="25">
        <v>41754</v>
      </c>
      <c r="D817" s="22" t="s">
        <v>10</v>
      </c>
      <c r="E817" s="7" t="s">
        <v>18</v>
      </c>
      <c r="F817" s="7" t="s">
        <v>12</v>
      </c>
      <c r="G817" s="7" t="s">
        <v>15</v>
      </c>
      <c r="H817" s="9">
        <v>8.75</v>
      </c>
      <c r="I817" s="9">
        <v>44</v>
      </c>
      <c r="J817" s="5">
        <v>0</v>
      </c>
      <c r="K817" s="5" t="s">
        <v>939</v>
      </c>
      <c r="L817" s="11">
        <v>0</v>
      </c>
      <c r="M817" s="4">
        <v>0</v>
      </c>
      <c r="N817" s="4">
        <v>0</v>
      </c>
      <c r="O817" s="11" t="s">
        <v>14</v>
      </c>
      <c r="P817" s="19"/>
      <c r="Q817" s="19" t="e">
        <f>LOG10(P817)</f>
        <v>#NUM!</v>
      </c>
      <c r="R817" s="11" t="s">
        <v>14</v>
      </c>
      <c r="S817" s="7"/>
      <c r="T817" s="7" t="e">
        <f>LOG10(S817)</f>
        <v>#NUM!</v>
      </c>
      <c r="U817" s="7" t="e">
        <f>AVERAGE(Q817,T817)</f>
        <v>#NUM!</v>
      </c>
      <c r="V817"/>
      <c r="W817"/>
      <c r="X817"/>
      <c r="Y817"/>
      <c r="Z817"/>
      <c r="AA817"/>
      <c r="AB817"/>
      <c r="AC817"/>
      <c r="AD817"/>
      <c r="AE817"/>
      <c r="AF817"/>
      <c r="AG817"/>
      <c r="AH817"/>
    </row>
    <row r="818" spans="1:34" x14ac:dyDescent="0.2">
      <c r="A818" s="21" t="s">
        <v>455</v>
      </c>
      <c r="B818" s="7" t="s">
        <v>932</v>
      </c>
      <c r="C818" s="25">
        <v>41754</v>
      </c>
      <c r="D818" s="22" t="s">
        <v>10</v>
      </c>
      <c r="E818" s="7" t="s">
        <v>18</v>
      </c>
      <c r="F818" s="7" t="s">
        <v>12</v>
      </c>
      <c r="G818" s="7" t="s">
        <v>15</v>
      </c>
      <c r="H818" s="9">
        <v>8.5</v>
      </c>
      <c r="I818" s="9">
        <v>45</v>
      </c>
      <c r="J818" s="5">
        <v>0</v>
      </c>
      <c r="K818" s="5" t="s">
        <v>939</v>
      </c>
      <c r="L818" s="11">
        <v>0</v>
      </c>
      <c r="M818" s="4">
        <v>0</v>
      </c>
      <c r="N818" s="4">
        <v>0</v>
      </c>
      <c r="O818" s="11" t="s">
        <v>14</v>
      </c>
      <c r="P818" s="19"/>
      <c r="Q818" s="19" t="e">
        <f>LOG10(P818)</f>
        <v>#NUM!</v>
      </c>
      <c r="R818" s="11" t="s">
        <v>14</v>
      </c>
      <c r="S818" s="7"/>
      <c r="T818" s="7" t="e">
        <f>LOG10(S818)</f>
        <v>#NUM!</v>
      </c>
      <c r="U818" s="7" t="e">
        <f>AVERAGE(Q818,T818)</f>
        <v>#NUM!</v>
      </c>
      <c r="V818"/>
      <c r="W818"/>
      <c r="X818"/>
      <c r="Y818"/>
      <c r="Z818"/>
      <c r="AA818"/>
      <c r="AB818"/>
      <c r="AC818"/>
      <c r="AD818"/>
      <c r="AE818"/>
      <c r="AF818"/>
      <c r="AG818"/>
      <c r="AH818"/>
    </row>
    <row r="819" spans="1:34" x14ac:dyDescent="0.2">
      <c r="A819" s="21" t="s">
        <v>456</v>
      </c>
      <c r="B819" s="7" t="s">
        <v>932</v>
      </c>
      <c r="C819" s="25">
        <v>41754</v>
      </c>
      <c r="D819" s="22" t="s">
        <v>10</v>
      </c>
      <c r="E819" s="7" t="s">
        <v>18</v>
      </c>
      <c r="F819" s="7" t="s">
        <v>12</v>
      </c>
      <c r="G819" s="7" t="s">
        <v>15</v>
      </c>
      <c r="H819" s="9">
        <v>8</v>
      </c>
      <c r="I819" s="9">
        <v>42</v>
      </c>
      <c r="J819" s="5">
        <v>0</v>
      </c>
      <c r="K819" s="5" t="s">
        <v>939</v>
      </c>
      <c r="L819" s="11">
        <v>0</v>
      </c>
      <c r="M819" s="4">
        <v>0</v>
      </c>
      <c r="N819" s="4">
        <v>0</v>
      </c>
      <c r="O819" s="11" t="s">
        <v>14</v>
      </c>
      <c r="P819" s="19"/>
      <c r="Q819" s="19" t="e">
        <f>LOG10(P819)</f>
        <v>#NUM!</v>
      </c>
      <c r="R819" s="11" t="s">
        <v>14</v>
      </c>
      <c r="S819" s="7"/>
      <c r="T819" s="7" t="e">
        <f>LOG10(S819)</f>
        <v>#NUM!</v>
      </c>
      <c r="U819" s="7" t="e">
        <f>AVERAGE(Q819,T819)</f>
        <v>#NUM!</v>
      </c>
      <c r="V819"/>
      <c r="W819"/>
      <c r="X819"/>
      <c r="Y819"/>
      <c r="Z819"/>
      <c r="AA819"/>
      <c r="AB819"/>
      <c r="AC819"/>
      <c r="AD819"/>
      <c r="AE819"/>
      <c r="AF819"/>
      <c r="AG819"/>
      <c r="AH819"/>
    </row>
    <row r="820" spans="1:34" x14ac:dyDescent="0.2">
      <c r="A820" s="21" t="s">
        <v>541</v>
      </c>
      <c r="B820" s="7" t="s">
        <v>932</v>
      </c>
      <c r="C820" s="25">
        <v>41754</v>
      </c>
      <c r="D820" s="22" t="s">
        <v>10</v>
      </c>
      <c r="E820" s="7" t="s">
        <v>18</v>
      </c>
      <c r="F820" s="7" t="s">
        <v>12</v>
      </c>
      <c r="G820" s="7" t="s">
        <v>13</v>
      </c>
      <c r="H820" s="9">
        <v>8.25</v>
      </c>
      <c r="I820" s="9">
        <v>42</v>
      </c>
      <c r="J820" s="5">
        <v>0</v>
      </c>
      <c r="K820" s="5" t="s">
        <v>939</v>
      </c>
      <c r="L820" s="37" t="s">
        <v>942</v>
      </c>
      <c r="M820" s="38" t="s">
        <v>942</v>
      </c>
      <c r="N820" s="38" t="s">
        <v>942</v>
      </c>
      <c r="O820" s="11">
        <v>39.444316864013672</v>
      </c>
      <c r="P820" s="19">
        <f>(10^((O820-22.04942)/-3.34789))</f>
        <v>6.3711951550549534E-6</v>
      </c>
      <c r="Q820" s="19">
        <f>LOG10(P820)</f>
        <v>-5.1957790919097313</v>
      </c>
      <c r="R820" s="11">
        <v>39.347412109375</v>
      </c>
      <c r="S820" s="7">
        <f>(10^((R820-22.04942)/-3.34789))</f>
        <v>6.8102951099069196E-6</v>
      </c>
      <c r="T820" s="7">
        <f>LOG10(S820)</f>
        <v>-5.1668340684356409</v>
      </c>
      <c r="U820" s="7">
        <f>AVERAGE(Q820,T820)</f>
        <v>-5.1813065801726861</v>
      </c>
      <c r="V820"/>
      <c r="W820"/>
      <c r="X820"/>
      <c r="Y820"/>
      <c r="Z820"/>
      <c r="AA820"/>
      <c r="AB820"/>
      <c r="AC820"/>
      <c r="AD820"/>
      <c r="AE820"/>
      <c r="AF820"/>
      <c r="AG820"/>
      <c r="AH820"/>
    </row>
    <row r="821" spans="1:34" x14ac:dyDescent="0.2">
      <c r="A821" s="21" t="s">
        <v>457</v>
      </c>
      <c r="B821" s="7" t="s">
        <v>932</v>
      </c>
      <c r="C821" s="25">
        <v>41754</v>
      </c>
      <c r="D821" s="22" t="s">
        <v>10</v>
      </c>
      <c r="E821" s="7" t="s">
        <v>18</v>
      </c>
      <c r="F821" s="7" t="s">
        <v>12</v>
      </c>
      <c r="G821" s="7" t="s">
        <v>15</v>
      </c>
      <c r="H821" s="9">
        <v>8.5</v>
      </c>
      <c r="I821" s="9">
        <v>43</v>
      </c>
      <c r="J821" s="5">
        <v>0</v>
      </c>
      <c r="K821" s="5" t="s">
        <v>939</v>
      </c>
      <c r="L821" s="11">
        <v>0</v>
      </c>
      <c r="M821" s="4">
        <v>0</v>
      </c>
      <c r="N821" s="4">
        <v>0</v>
      </c>
      <c r="O821" s="11" t="s">
        <v>14</v>
      </c>
      <c r="P821" s="19"/>
      <c r="Q821" s="19" t="e">
        <f>LOG10(P821)</f>
        <v>#NUM!</v>
      </c>
      <c r="R821" s="11" t="s">
        <v>14</v>
      </c>
      <c r="S821" s="7"/>
      <c r="T821" s="7" t="e">
        <f>LOG10(S821)</f>
        <v>#NUM!</v>
      </c>
      <c r="U821" s="7" t="e">
        <f>AVERAGE(Q821,T821)</f>
        <v>#NUM!</v>
      </c>
      <c r="V821"/>
      <c r="W821"/>
      <c r="X821"/>
      <c r="Y821"/>
      <c r="Z821"/>
      <c r="AA821"/>
      <c r="AB821"/>
      <c r="AC821"/>
      <c r="AD821"/>
      <c r="AE821"/>
      <c r="AF821"/>
      <c r="AG821"/>
      <c r="AH821"/>
    </row>
    <row r="822" spans="1:34" x14ac:dyDescent="0.2">
      <c r="A822" s="21" t="s">
        <v>458</v>
      </c>
      <c r="B822" s="7" t="s">
        <v>932</v>
      </c>
      <c r="C822" s="25">
        <v>41754</v>
      </c>
      <c r="D822" s="22" t="s">
        <v>10</v>
      </c>
      <c r="E822" s="7" t="s">
        <v>18</v>
      </c>
      <c r="F822" s="7" t="s">
        <v>12</v>
      </c>
      <c r="G822" s="7" t="s">
        <v>15</v>
      </c>
      <c r="H822" s="9">
        <v>8.5</v>
      </c>
      <c r="I822" s="9">
        <v>44</v>
      </c>
      <c r="J822" s="5">
        <v>0</v>
      </c>
      <c r="K822" s="5" t="s">
        <v>939</v>
      </c>
      <c r="L822" s="11">
        <v>0</v>
      </c>
      <c r="M822" s="4">
        <v>0</v>
      </c>
      <c r="N822" s="4">
        <v>0</v>
      </c>
      <c r="O822" s="11" t="s">
        <v>14</v>
      </c>
      <c r="P822" s="19"/>
      <c r="Q822" s="19" t="e">
        <f>LOG10(P822)</f>
        <v>#NUM!</v>
      </c>
      <c r="R822" s="11" t="s">
        <v>14</v>
      </c>
      <c r="S822" s="7"/>
      <c r="T822" s="7" t="e">
        <f>LOG10(S822)</f>
        <v>#NUM!</v>
      </c>
      <c r="U822" s="7" t="e">
        <f>AVERAGE(Q822,T822)</f>
        <v>#NUM!</v>
      </c>
      <c r="V822"/>
      <c r="W822"/>
      <c r="X822"/>
      <c r="Y822"/>
      <c r="Z822"/>
      <c r="AA822"/>
      <c r="AB822"/>
      <c r="AC822"/>
      <c r="AD822"/>
      <c r="AE822"/>
      <c r="AF822"/>
      <c r="AG822"/>
      <c r="AH822"/>
    </row>
    <row r="823" spans="1:34" x14ac:dyDescent="0.2">
      <c r="A823" s="21" t="s">
        <v>459</v>
      </c>
      <c r="B823" s="7" t="s">
        <v>932</v>
      </c>
      <c r="C823" s="25">
        <v>41754</v>
      </c>
      <c r="D823" s="22" t="s">
        <v>10</v>
      </c>
      <c r="E823" s="7" t="s">
        <v>18</v>
      </c>
      <c r="F823" s="7" t="s">
        <v>12</v>
      </c>
      <c r="G823" s="7" t="s">
        <v>13</v>
      </c>
      <c r="H823" s="9">
        <v>8.25</v>
      </c>
      <c r="I823" s="9">
        <v>42</v>
      </c>
      <c r="J823" s="5">
        <v>0</v>
      </c>
      <c r="K823" s="5" t="s">
        <v>939</v>
      </c>
      <c r="L823" s="11">
        <v>0</v>
      </c>
      <c r="M823" s="4">
        <v>0</v>
      </c>
      <c r="N823" s="4">
        <v>0</v>
      </c>
      <c r="O823" s="11" t="s">
        <v>14</v>
      </c>
      <c r="P823" s="19"/>
      <c r="Q823" s="19" t="e">
        <f>LOG10(P823)</f>
        <v>#NUM!</v>
      </c>
      <c r="R823" s="11" t="s">
        <v>14</v>
      </c>
      <c r="S823" s="7"/>
      <c r="T823" s="7" t="e">
        <f>LOG10(S823)</f>
        <v>#NUM!</v>
      </c>
      <c r="U823" s="7" t="e">
        <f>AVERAGE(Q823,T823)</f>
        <v>#NUM!</v>
      </c>
      <c r="V823"/>
      <c r="W823"/>
      <c r="X823"/>
      <c r="Y823"/>
      <c r="Z823"/>
      <c r="AA823"/>
      <c r="AB823"/>
      <c r="AC823"/>
      <c r="AD823"/>
      <c r="AE823"/>
      <c r="AF823"/>
      <c r="AG823"/>
      <c r="AH823"/>
    </row>
    <row r="824" spans="1:34" x14ac:dyDescent="0.2">
      <c r="A824" s="21" t="s">
        <v>539</v>
      </c>
      <c r="B824" s="7" t="s">
        <v>932</v>
      </c>
      <c r="C824" s="25">
        <v>41754</v>
      </c>
      <c r="D824" s="22" t="s">
        <v>10</v>
      </c>
      <c r="E824" s="7" t="s">
        <v>18</v>
      </c>
      <c r="F824" s="7" t="s">
        <v>12</v>
      </c>
      <c r="G824" s="7" t="s">
        <v>15</v>
      </c>
      <c r="H824" s="9">
        <v>8.75</v>
      </c>
      <c r="I824" s="9">
        <v>44</v>
      </c>
      <c r="J824" s="5">
        <v>0</v>
      </c>
      <c r="K824" s="5" t="s">
        <v>939</v>
      </c>
      <c r="L824" s="37" t="s">
        <v>942</v>
      </c>
      <c r="M824" s="38" t="s">
        <v>942</v>
      </c>
      <c r="N824" s="4">
        <v>0</v>
      </c>
      <c r="O824" s="11">
        <v>39.399852752685547</v>
      </c>
      <c r="P824" s="19">
        <f>(10^((O824-22.04942)/-3.34789))</f>
        <v>6.5690435692310868E-6</v>
      </c>
      <c r="Q824" s="19">
        <f>LOG10(P824)</f>
        <v>-5.1824978576612581</v>
      </c>
      <c r="R824" s="11" t="s">
        <v>14</v>
      </c>
      <c r="S824" s="7"/>
      <c r="T824" s="7" t="e">
        <f>LOG10(S824)</f>
        <v>#NUM!</v>
      </c>
      <c r="U824" s="7" t="e">
        <f>AVERAGE(Q824,T824)</f>
        <v>#NUM!</v>
      </c>
      <c r="V824"/>
      <c r="W824"/>
      <c r="X824"/>
      <c r="Y824"/>
      <c r="Z824"/>
      <c r="AA824"/>
      <c r="AB824"/>
      <c r="AC824"/>
      <c r="AD824"/>
      <c r="AE824"/>
      <c r="AF824"/>
      <c r="AG824"/>
      <c r="AH824"/>
    </row>
    <row r="825" spans="1:34" x14ac:dyDescent="0.2">
      <c r="A825" s="21" t="s">
        <v>585</v>
      </c>
      <c r="B825" s="7" t="s">
        <v>932</v>
      </c>
      <c r="C825" s="25">
        <v>41754</v>
      </c>
      <c r="D825" s="22" t="s">
        <v>10</v>
      </c>
      <c r="E825" s="7" t="s">
        <v>18</v>
      </c>
      <c r="F825" s="7" t="s">
        <v>12</v>
      </c>
      <c r="G825" s="7" t="s">
        <v>15</v>
      </c>
      <c r="H825" s="9">
        <v>9</v>
      </c>
      <c r="I825" s="9">
        <v>44</v>
      </c>
      <c r="J825" s="5">
        <v>0</v>
      </c>
      <c r="K825" s="5" t="s">
        <v>939</v>
      </c>
      <c r="L825" s="37" t="s">
        <v>942</v>
      </c>
      <c r="M825" s="38" t="s">
        <v>942</v>
      </c>
      <c r="N825" s="4">
        <v>0</v>
      </c>
      <c r="O825" s="11">
        <v>38.541034698486328</v>
      </c>
      <c r="P825" s="19">
        <f>(10^((O825-22.04942)/-3.34789))</f>
        <v>1.1858433245940756E-5</v>
      </c>
      <c r="Q825" s="19">
        <f>LOG10(P825)</f>
        <v>-4.9259726868225435</v>
      </c>
      <c r="R825" s="11" t="s">
        <v>14</v>
      </c>
      <c r="S825" s="7"/>
      <c r="T825" s="7" t="e">
        <f>LOG10(S825)</f>
        <v>#NUM!</v>
      </c>
      <c r="U825" s="7" t="e">
        <f>AVERAGE(Q825,T825)</f>
        <v>#NUM!</v>
      </c>
      <c r="V825"/>
      <c r="W825"/>
      <c r="X825"/>
      <c r="Y825"/>
      <c r="Z825"/>
      <c r="AA825"/>
      <c r="AB825"/>
      <c r="AC825"/>
      <c r="AD825"/>
      <c r="AE825"/>
      <c r="AF825"/>
      <c r="AG825"/>
      <c r="AH825"/>
    </row>
    <row r="826" spans="1:34" x14ac:dyDescent="0.2">
      <c r="A826" s="21" t="s">
        <v>460</v>
      </c>
      <c r="B826" s="7" t="s">
        <v>932</v>
      </c>
      <c r="C826" s="25">
        <v>41754</v>
      </c>
      <c r="D826" s="22" t="s">
        <v>10</v>
      </c>
      <c r="E826" s="7" t="s">
        <v>18</v>
      </c>
      <c r="F826" s="7" t="s">
        <v>12</v>
      </c>
      <c r="G826" s="7" t="s">
        <v>15</v>
      </c>
      <c r="H826" s="9">
        <v>8.25</v>
      </c>
      <c r="I826" s="9">
        <v>44</v>
      </c>
      <c r="J826" s="5">
        <v>0</v>
      </c>
      <c r="K826" s="5" t="s">
        <v>939</v>
      </c>
      <c r="L826" s="11">
        <v>0</v>
      </c>
      <c r="M826" s="4">
        <v>0</v>
      </c>
      <c r="N826" s="4">
        <v>0</v>
      </c>
      <c r="O826" s="11" t="s">
        <v>14</v>
      </c>
      <c r="P826" s="19"/>
      <c r="Q826" s="19" t="e">
        <f>LOG10(P826)</f>
        <v>#NUM!</v>
      </c>
      <c r="R826" s="11" t="s">
        <v>14</v>
      </c>
      <c r="S826" s="7"/>
      <c r="T826" s="7" t="e">
        <f>LOG10(S826)</f>
        <v>#NUM!</v>
      </c>
      <c r="U826" s="7" t="e">
        <f>AVERAGE(Q826,T826)</f>
        <v>#NUM!</v>
      </c>
      <c r="V826"/>
      <c r="W826"/>
      <c r="X826"/>
      <c r="Y826"/>
      <c r="Z826"/>
      <c r="AA826"/>
      <c r="AB826"/>
      <c r="AC826"/>
      <c r="AD826"/>
      <c r="AE826"/>
      <c r="AF826"/>
      <c r="AG826"/>
      <c r="AH826"/>
    </row>
    <row r="827" spans="1:34" x14ac:dyDescent="0.2">
      <c r="A827" s="21" t="s">
        <v>461</v>
      </c>
      <c r="B827" s="7" t="s">
        <v>932</v>
      </c>
      <c r="C827" s="25">
        <v>41754</v>
      </c>
      <c r="D827" s="22" t="s">
        <v>10</v>
      </c>
      <c r="E827" s="7" t="s">
        <v>18</v>
      </c>
      <c r="F827" s="7" t="s">
        <v>12</v>
      </c>
      <c r="G827" s="7" t="s">
        <v>13</v>
      </c>
      <c r="H827" s="9">
        <v>9</v>
      </c>
      <c r="I827" s="9">
        <v>44</v>
      </c>
      <c r="J827" s="5">
        <v>0</v>
      </c>
      <c r="K827" s="5" t="s">
        <v>939</v>
      </c>
      <c r="L827" s="11">
        <v>0</v>
      </c>
      <c r="M827" s="4">
        <v>0</v>
      </c>
      <c r="N827" s="4">
        <v>0</v>
      </c>
      <c r="O827" s="11" t="s">
        <v>14</v>
      </c>
      <c r="P827" s="19"/>
      <c r="Q827" s="19" t="e">
        <f>LOG10(P827)</f>
        <v>#NUM!</v>
      </c>
      <c r="R827" s="11" t="s">
        <v>14</v>
      </c>
      <c r="S827" s="7"/>
      <c r="T827" s="7" t="e">
        <f>LOG10(S827)</f>
        <v>#NUM!</v>
      </c>
      <c r="U827" s="7" t="e">
        <f>AVERAGE(Q827,T827)</f>
        <v>#NUM!</v>
      </c>
      <c r="V827"/>
      <c r="W827"/>
      <c r="X827"/>
      <c r="Y827"/>
      <c r="Z827"/>
      <c r="AA827"/>
      <c r="AB827"/>
      <c r="AC827"/>
      <c r="AD827"/>
      <c r="AE827"/>
      <c r="AF827"/>
      <c r="AG827"/>
      <c r="AH827"/>
    </row>
    <row r="828" spans="1:34" x14ac:dyDescent="0.2">
      <c r="A828" s="21" t="s">
        <v>462</v>
      </c>
      <c r="B828" s="7" t="s">
        <v>932</v>
      </c>
      <c r="C828" s="25">
        <v>41754</v>
      </c>
      <c r="D828" s="22" t="s">
        <v>10</v>
      </c>
      <c r="E828" s="7" t="s">
        <v>18</v>
      </c>
      <c r="F828" s="7" t="s">
        <v>12</v>
      </c>
      <c r="G828" s="7" t="s">
        <v>15</v>
      </c>
      <c r="H828" s="9">
        <v>9</v>
      </c>
      <c r="I828" s="9">
        <v>44</v>
      </c>
      <c r="J828" s="5">
        <v>0</v>
      </c>
      <c r="K828" s="5" t="s">
        <v>939</v>
      </c>
      <c r="L828" s="11">
        <v>0</v>
      </c>
      <c r="M828" s="4">
        <v>0</v>
      </c>
      <c r="N828" s="4">
        <v>0</v>
      </c>
      <c r="O828" s="11" t="s">
        <v>14</v>
      </c>
      <c r="P828" s="19"/>
      <c r="Q828" s="19" t="e">
        <f>LOG10(P828)</f>
        <v>#NUM!</v>
      </c>
      <c r="R828" s="11" t="s">
        <v>14</v>
      </c>
      <c r="S828" s="7"/>
      <c r="T828" s="7" t="e">
        <f>LOG10(S828)</f>
        <v>#NUM!</v>
      </c>
      <c r="U828" s="7" t="e">
        <f>AVERAGE(Q828,T828)</f>
        <v>#NUM!</v>
      </c>
      <c r="V828"/>
      <c r="W828"/>
      <c r="X828"/>
      <c r="Y828"/>
      <c r="Z828"/>
      <c r="AA828"/>
      <c r="AB828"/>
      <c r="AC828"/>
      <c r="AD828"/>
      <c r="AE828"/>
      <c r="AF828"/>
      <c r="AG828"/>
      <c r="AH828"/>
    </row>
    <row r="829" spans="1:34" x14ac:dyDescent="0.2">
      <c r="A829" s="21" t="s">
        <v>463</v>
      </c>
      <c r="B829" s="7" t="s">
        <v>932</v>
      </c>
      <c r="C829" s="25">
        <v>41754</v>
      </c>
      <c r="D829" s="22" t="s">
        <v>10</v>
      </c>
      <c r="E829" s="7" t="s">
        <v>18</v>
      </c>
      <c r="F829" s="7" t="s">
        <v>12</v>
      </c>
      <c r="G829" s="7" t="s">
        <v>13</v>
      </c>
      <c r="H829" s="9">
        <v>9.25</v>
      </c>
      <c r="I829" s="9">
        <v>45</v>
      </c>
      <c r="J829" s="5">
        <v>0</v>
      </c>
      <c r="K829" s="5" t="s">
        <v>939</v>
      </c>
      <c r="L829" s="11">
        <v>0</v>
      </c>
      <c r="M829" s="4">
        <v>0</v>
      </c>
      <c r="N829" s="4">
        <v>0</v>
      </c>
      <c r="O829" s="11" t="s">
        <v>14</v>
      </c>
      <c r="P829" s="19"/>
      <c r="Q829" s="19" t="e">
        <f>LOG10(P829)</f>
        <v>#NUM!</v>
      </c>
      <c r="R829" s="11" t="s">
        <v>14</v>
      </c>
      <c r="S829" s="7"/>
      <c r="T829" s="7" t="e">
        <f>LOG10(S829)</f>
        <v>#NUM!</v>
      </c>
      <c r="U829" s="7" t="e">
        <f>AVERAGE(Q829,T829)</f>
        <v>#NUM!</v>
      </c>
      <c r="V829"/>
      <c r="W829"/>
      <c r="X829"/>
      <c r="Y829"/>
      <c r="Z829"/>
      <c r="AA829"/>
      <c r="AB829"/>
      <c r="AC829"/>
      <c r="AD829"/>
      <c r="AE829"/>
      <c r="AF829"/>
      <c r="AG829"/>
      <c r="AH829"/>
    </row>
    <row r="830" spans="1:34" x14ac:dyDescent="0.2">
      <c r="A830" s="21" t="s">
        <v>464</v>
      </c>
      <c r="B830" s="7" t="s">
        <v>932</v>
      </c>
      <c r="C830" s="25">
        <v>41754</v>
      </c>
      <c r="D830" s="22" t="s">
        <v>10</v>
      </c>
      <c r="E830" s="7" t="s">
        <v>18</v>
      </c>
      <c r="F830" s="7" t="s">
        <v>12</v>
      </c>
      <c r="G830" s="7" t="s">
        <v>15</v>
      </c>
      <c r="H830" s="9">
        <v>8.25</v>
      </c>
      <c r="I830" s="9">
        <v>41</v>
      </c>
      <c r="J830" s="5">
        <v>0</v>
      </c>
      <c r="K830" s="5" t="s">
        <v>939</v>
      </c>
      <c r="L830" s="11">
        <v>0</v>
      </c>
      <c r="M830" s="4">
        <v>0</v>
      </c>
      <c r="N830" s="4">
        <v>0</v>
      </c>
      <c r="O830" s="11" t="s">
        <v>14</v>
      </c>
      <c r="P830" s="19"/>
      <c r="Q830" s="19" t="e">
        <f>LOG10(P830)</f>
        <v>#NUM!</v>
      </c>
      <c r="R830" s="11" t="s">
        <v>14</v>
      </c>
      <c r="S830" s="7"/>
      <c r="T830" s="7" t="e">
        <f>LOG10(S830)</f>
        <v>#NUM!</v>
      </c>
      <c r="U830" s="7" t="e">
        <f>AVERAGE(Q830,T830)</f>
        <v>#NUM!</v>
      </c>
      <c r="V830"/>
      <c r="W830"/>
      <c r="X830"/>
      <c r="Y830"/>
      <c r="Z830"/>
      <c r="AA830"/>
      <c r="AB830"/>
      <c r="AC830"/>
      <c r="AD830"/>
      <c r="AE830"/>
      <c r="AF830"/>
      <c r="AG830"/>
      <c r="AH830"/>
    </row>
    <row r="831" spans="1:34" x14ac:dyDescent="0.2">
      <c r="A831" s="21" t="s">
        <v>543</v>
      </c>
      <c r="B831" s="7" t="s">
        <v>932</v>
      </c>
      <c r="C831" s="25">
        <v>41754</v>
      </c>
      <c r="D831" s="22" t="s">
        <v>10</v>
      </c>
      <c r="E831" s="7" t="s">
        <v>18</v>
      </c>
      <c r="F831" s="7" t="s">
        <v>12</v>
      </c>
      <c r="G831" s="7" t="s">
        <v>15</v>
      </c>
      <c r="H831" s="9">
        <v>8</v>
      </c>
      <c r="I831" s="9">
        <v>45</v>
      </c>
      <c r="J831" s="5">
        <v>0</v>
      </c>
      <c r="K831" s="5" t="s">
        <v>939</v>
      </c>
      <c r="L831" s="37" t="s">
        <v>942</v>
      </c>
      <c r="M831" s="38" t="s">
        <v>942</v>
      </c>
      <c r="N831" s="38" t="s">
        <v>942</v>
      </c>
      <c r="O831" s="11">
        <v>39.013721466064403</v>
      </c>
      <c r="P831" s="19">
        <f>(10^((O831-22.04942)/-3.34789))</f>
        <v>8.567179320503253E-6</v>
      </c>
      <c r="Q831" s="19">
        <f>LOG10(P831)</f>
        <v>-5.0671621427419673</v>
      </c>
      <c r="R831" s="11">
        <v>39.760868072509766</v>
      </c>
      <c r="S831" s="7">
        <f>(10^((R831-22.04942)/-3.34789))</f>
        <v>5.1247001089333848E-6</v>
      </c>
      <c r="T831" s="7">
        <f>LOG10(S831)</f>
        <v>-5.2903315439007157</v>
      </c>
      <c r="U831" s="7">
        <f>AVERAGE(Q831,T831)</f>
        <v>-5.1787468433213419</v>
      </c>
      <c r="V831"/>
      <c r="W831"/>
      <c r="X831"/>
      <c r="Y831"/>
      <c r="Z831"/>
      <c r="AA831"/>
      <c r="AB831"/>
      <c r="AC831"/>
      <c r="AD831"/>
      <c r="AE831"/>
      <c r="AF831"/>
      <c r="AG831"/>
      <c r="AH831"/>
    </row>
    <row r="832" spans="1:34" x14ac:dyDescent="0.2">
      <c r="A832" s="21" t="s">
        <v>465</v>
      </c>
      <c r="B832" s="7" t="s">
        <v>932</v>
      </c>
      <c r="C832" s="25">
        <v>41754</v>
      </c>
      <c r="D832" s="22" t="s">
        <v>10</v>
      </c>
      <c r="E832" s="7" t="s">
        <v>61</v>
      </c>
      <c r="F832" s="7" t="s">
        <v>12</v>
      </c>
      <c r="G832" s="7" t="s">
        <v>15</v>
      </c>
      <c r="H832" s="9">
        <v>9.5</v>
      </c>
      <c r="I832" s="9">
        <v>44</v>
      </c>
      <c r="J832" s="5">
        <v>0</v>
      </c>
      <c r="K832" s="5" t="s">
        <v>939</v>
      </c>
      <c r="L832" s="11">
        <v>0</v>
      </c>
      <c r="M832" s="4">
        <v>0</v>
      </c>
      <c r="N832" s="4">
        <v>0</v>
      </c>
      <c r="O832" s="11" t="s">
        <v>14</v>
      </c>
      <c r="P832" s="19"/>
      <c r="Q832" s="19" t="e">
        <f>LOG10(P832)</f>
        <v>#NUM!</v>
      </c>
      <c r="R832" s="11" t="s">
        <v>14</v>
      </c>
      <c r="S832" s="7"/>
      <c r="T832" s="7" t="e">
        <f>LOG10(S832)</f>
        <v>#NUM!</v>
      </c>
      <c r="U832" s="7" t="e">
        <f>AVERAGE(Q832,T832)</f>
        <v>#NUM!</v>
      </c>
      <c r="V832"/>
      <c r="W832"/>
      <c r="X832"/>
      <c r="Y832"/>
      <c r="Z832"/>
      <c r="AA832"/>
      <c r="AB832"/>
      <c r="AC832"/>
      <c r="AD832"/>
      <c r="AE832"/>
      <c r="AF832"/>
      <c r="AG832"/>
      <c r="AH832"/>
    </row>
    <row r="833" spans="1:34" x14ac:dyDescent="0.2">
      <c r="A833" s="21" t="s">
        <v>600</v>
      </c>
      <c r="B833" s="7" t="s">
        <v>932</v>
      </c>
      <c r="C833" s="25">
        <v>41754</v>
      </c>
      <c r="D833" s="22" t="s">
        <v>10</v>
      </c>
      <c r="E833" s="7" t="s">
        <v>18</v>
      </c>
      <c r="F833" s="7" t="s">
        <v>12</v>
      </c>
      <c r="G833" s="7" t="s">
        <v>15</v>
      </c>
      <c r="H833" s="9">
        <v>8.75</v>
      </c>
      <c r="I833" s="9">
        <v>42</v>
      </c>
      <c r="J833" s="5">
        <v>0</v>
      </c>
      <c r="K833" s="5" t="s">
        <v>939</v>
      </c>
      <c r="L833" s="37" t="s">
        <v>942</v>
      </c>
      <c r="M833" s="38" t="s">
        <v>942</v>
      </c>
      <c r="N833" s="4">
        <v>0</v>
      </c>
      <c r="O833" s="11">
        <v>38.006694793701172</v>
      </c>
      <c r="P833" s="19">
        <f>(10^((O833-22.04942)/-3.34789))</f>
        <v>1.7125067409379839E-5</v>
      </c>
      <c r="Q833" s="19">
        <f>LOG10(P833)</f>
        <v>-4.7663677103193862</v>
      </c>
      <c r="R833" s="11" t="s">
        <v>14</v>
      </c>
      <c r="S833" s="7"/>
      <c r="T833" s="7" t="e">
        <f>LOG10(S833)</f>
        <v>#NUM!</v>
      </c>
      <c r="U833" s="7" t="e">
        <f>AVERAGE(Q833,T833)</f>
        <v>#NUM!</v>
      </c>
      <c r="V833"/>
      <c r="W833"/>
      <c r="X833"/>
      <c r="Y833"/>
      <c r="Z833"/>
      <c r="AA833"/>
      <c r="AB833"/>
      <c r="AC833"/>
      <c r="AD833"/>
      <c r="AE833"/>
      <c r="AF833"/>
      <c r="AG833"/>
      <c r="AH833"/>
    </row>
    <row r="834" spans="1:34" x14ac:dyDescent="0.2">
      <c r="A834" s="21" t="s">
        <v>466</v>
      </c>
      <c r="B834" s="7" t="s">
        <v>932</v>
      </c>
      <c r="C834" s="25">
        <v>41754</v>
      </c>
      <c r="D834" s="22" t="s">
        <v>10</v>
      </c>
      <c r="E834" s="7" t="s">
        <v>18</v>
      </c>
      <c r="F834" s="7" t="s">
        <v>12</v>
      </c>
      <c r="G834" s="7" t="s">
        <v>13</v>
      </c>
      <c r="H834" s="9">
        <v>8</v>
      </c>
      <c r="I834" s="9">
        <v>43</v>
      </c>
      <c r="J834" s="5">
        <v>0</v>
      </c>
      <c r="K834" s="5" t="s">
        <v>939</v>
      </c>
      <c r="L834" s="11">
        <v>0</v>
      </c>
      <c r="M834" s="4">
        <v>0</v>
      </c>
      <c r="N834" s="4">
        <v>0</v>
      </c>
      <c r="O834" s="11" t="s">
        <v>14</v>
      </c>
      <c r="P834" s="19"/>
      <c r="Q834" s="19" t="e">
        <f>LOG10(P834)</f>
        <v>#NUM!</v>
      </c>
      <c r="R834" s="11" t="s">
        <v>14</v>
      </c>
      <c r="S834" s="7"/>
      <c r="T834" s="7" t="e">
        <f>LOG10(S834)</f>
        <v>#NUM!</v>
      </c>
      <c r="U834" s="7" t="e">
        <f>AVERAGE(Q834,T834)</f>
        <v>#NUM!</v>
      </c>
      <c r="V834"/>
      <c r="W834"/>
      <c r="X834"/>
      <c r="Y834"/>
      <c r="Z834"/>
      <c r="AA834"/>
      <c r="AB834"/>
      <c r="AC834"/>
      <c r="AD834"/>
      <c r="AE834"/>
      <c r="AF834"/>
      <c r="AG834"/>
      <c r="AH834"/>
    </row>
    <row r="835" spans="1:34" x14ac:dyDescent="0.2">
      <c r="A835" s="21" t="s">
        <v>616</v>
      </c>
      <c r="B835" s="7" t="s">
        <v>932</v>
      </c>
      <c r="C835" s="25">
        <v>41754</v>
      </c>
      <c r="D835" s="22" t="s">
        <v>10</v>
      </c>
      <c r="E835" s="7" t="s">
        <v>18</v>
      </c>
      <c r="F835" s="7" t="s">
        <v>12</v>
      </c>
      <c r="G835" s="7" t="s">
        <v>15</v>
      </c>
      <c r="H835" s="9">
        <v>8.75</v>
      </c>
      <c r="I835" s="9">
        <v>44</v>
      </c>
      <c r="J835" s="5">
        <v>0</v>
      </c>
      <c r="K835" s="5" t="s">
        <v>939</v>
      </c>
      <c r="L835" s="37" t="s">
        <v>942</v>
      </c>
      <c r="M835" s="38" t="s">
        <v>942</v>
      </c>
      <c r="N835" s="38" t="s">
        <v>942</v>
      </c>
      <c r="O835" s="11">
        <v>37.052616119384766</v>
      </c>
      <c r="P835" s="19">
        <f>(10^((O835-22.04942)/-3.34789))</f>
        <v>3.3007405475534317E-5</v>
      </c>
      <c r="Q835" s="19">
        <f>LOG10(P835)</f>
        <v>-4.481388611747926</v>
      </c>
      <c r="R835" s="11">
        <v>36.663211822509766</v>
      </c>
      <c r="S835" s="7">
        <f>(10^((R835-22.04942)/-3.34789))</f>
        <v>4.314443012048949E-5</v>
      </c>
      <c r="T835" s="7">
        <f>LOG10(S835)</f>
        <v>-4.3650752630790635</v>
      </c>
      <c r="U835" s="7">
        <f>AVERAGE(Q835,T835)</f>
        <v>-4.4232319374134947</v>
      </c>
      <c r="V835"/>
      <c r="W835"/>
      <c r="X835"/>
      <c r="Y835"/>
      <c r="Z835"/>
      <c r="AA835"/>
      <c r="AB835"/>
      <c r="AC835"/>
      <c r="AD835"/>
      <c r="AE835"/>
      <c r="AF835"/>
      <c r="AG835"/>
      <c r="AH835"/>
    </row>
    <row r="836" spans="1:34" x14ac:dyDescent="0.2">
      <c r="A836" s="21" t="s">
        <v>467</v>
      </c>
      <c r="B836" s="7" t="s">
        <v>932</v>
      </c>
      <c r="C836" s="25">
        <v>41754</v>
      </c>
      <c r="D836" s="22" t="s">
        <v>10</v>
      </c>
      <c r="E836" s="7" t="s">
        <v>18</v>
      </c>
      <c r="F836" s="7" t="s">
        <v>12</v>
      </c>
      <c r="G836" s="7" t="s">
        <v>15</v>
      </c>
      <c r="H836" s="9">
        <v>9</v>
      </c>
      <c r="I836" s="9">
        <v>43</v>
      </c>
      <c r="J836" s="5">
        <v>0</v>
      </c>
      <c r="K836" s="5" t="s">
        <v>939</v>
      </c>
      <c r="L836" s="11">
        <v>0</v>
      </c>
      <c r="M836" s="4">
        <v>0</v>
      </c>
      <c r="N836" s="4">
        <v>0</v>
      </c>
      <c r="O836" s="11" t="s">
        <v>14</v>
      </c>
      <c r="P836" s="19"/>
      <c r="Q836" s="19" t="e">
        <f>LOG10(P836)</f>
        <v>#NUM!</v>
      </c>
      <c r="R836" s="11" t="s">
        <v>14</v>
      </c>
      <c r="S836" s="7"/>
      <c r="T836" s="7" t="e">
        <f>LOG10(S836)</f>
        <v>#NUM!</v>
      </c>
      <c r="U836" s="7" t="e">
        <f>AVERAGE(Q836,T836)</f>
        <v>#NUM!</v>
      </c>
      <c r="V836"/>
      <c r="W836"/>
      <c r="X836"/>
      <c r="Y836"/>
      <c r="Z836"/>
      <c r="AA836"/>
      <c r="AB836"/>
      <c r="AC836"/>
      <c r="AD836"/>
      <c r="AE836"/>
      <c r="AF836"/>
      <c r="AG836"/>
      <c r="AH836"/>
    </row>
    <row r="837" spans="1:34" x14ac:dyDescent="0.2">
      <c r="A837" s="21" t="s">
        <v>468</v>
      </c>
      <c r="B837" s="7" t="s">
        <v>932</v>
      </c>
      <c r="C837" s="25">
        <v>41754</v>
      </c>
      <c r="D837" s="22" t="s">
        <v>10</v>
      </c>
      <c r="E837" s="7" t="s">
        <v>18</v>
      </c>
      <c r="F837" s="7" t="s">
        <v>12</v>
      </c>
      <c r="G837" s="7" t="s">
        <v>15</v>
      </c>
      <c r="H837" s="9">
        <v>8.5</v>
      </c>
      <c r="I837" s="9">
        <v>44</v>
      </c>
      <c r="J837" s="5">
        <v>0</v>
      </c>
      <c r="K837" s="5" t="s">
        <v>939</v>
      </c>
      <c r="L837" s="11">
        <v>0</v>
      </c>
      <c r="M837" s="4">
        <v>0</v>
      </c>
      <c r="N837" s="4">
        <v>0</v>
      </c>
      <c r="O837" s="11" t="s">
        <v>14</v>
      </c>
      <c r="P837" s="19"/>
      <c r="Q837" s="19" t="e">
        <f>LOG10(P837)</f>
        <v>#NUM!</v>
      </c>
      <c r="R837" s="11" t="s">
        <v>14</v>
      </c>
      <c r="S837" s="7"/>
      <c r="T837" s="7" t="e">
        <f>LOG10(S837)</f>
        <v>#NUM!</v>
      </c>
      <c r="U837" s="7" t="e">
        <f>AVERAGE(Q837,T837)</f>
        <v>#NUM!</v>
      </c>
      <c r="V837"/>
      <c r="W837"/>
      <c r="X837"/>
      <c r="Y837"/>
      <c r="Z837"/>
      <c r="AA837"/>
      <c r="AB837"/>
      <c r="AC837"/>
      <c r="AD837"/>
      <c r="AE837"/>
      <c r="AF837"/>
      <c r="AG837"/>
      <c r="AH837"/>
    </row>
    <row r="838" spans="1:34" x14ac:dyDescent="0.2">
      <c r="A838" s="21" t="s">
        <v>469</v>
      </c>
      <c r="B838" s="7" t="s">
        <v>934</v>
      </c>
      <c r="C838" s="25">
        <v>41756</v>
      </c>
      <c r="D838" s="7" t="s">
        <v>10</v>
      </c>
      <c r="E838" s="7" t="s">
        <v>18</v>
      </c>
      <c r="F838" s="7" t="s">
        <v>12</v>
      </c>
      <c r="G838" s="7" t="s">
        <v>15</v>
      </c>
      <c r="H838" s="9">
        <v>9</v>
      </c>
      <c r="I838" s="9">
        <v>44</v>
      </c>
      <c r="J838" s="5">
        <v>0</v>
      </c>
      <c r="K838" s="5" t="s">
        <v>939</v>
      </c>
      <c r="L838" s="11">
        <v>0</v>
      </c>
      <c r="M838" s="4">
        <v>0</v>
      </c>
      <c r="N838" s="4">
        <v>0</v>
      </c>
      <c r="O838" s="11" t="s">
        <v>14</v>
      </c>
      <c r="P838" s="19"/>
      <c r="Q838" s="19" t="e">
        <f>LOG10(P838)</f>
        <v>#NUM!</v>
      </c>
      <c r="R838" s="11" t="s">
        <v>14</v>
      </c>
      <c r="S838" s="7"/>
      <c r="T838" s="7" t="e">
        <f>LOG10(S838)</f>
        <v>#NUM!</v>
      </c>
      <c r="U838" s="7" t="e">
        <f>AVERAGE(Q838,T838)</f>
        <v>#NUM!</v>
      </c>
      <c r="V838"/>
      <c r="W838"/>
      <c r="X838"/>
      <c r="Y838"/>
      <c r="Z838"/>
      <c r="AA838"/>
      <c r="AB838"/>
      <c r="AC838"/>
      <c r="AD838"/>
      <c r="AE838"/>
      <c r="AF838"/>
      <c r="AG838"/>
      <c r="AH838"/>
    </row>
    <row r="839" spans="1:34" x14ac:dyDescent="0.2">
      <c r="A839" s="21" t="s">
        <v>522</v>
      </c>
      <c r="B839" s="7" t="s">
        <v>934</v>
      </c>
      <c r="C839" s="25">
        <v>41756</v>
      </c>
      <c r="D839" s="7" t="s">
        <v>10</v>
      </c>
      <c r="E839" s="7" t="s">
        <v>18</v>
      </c>
      <c r="F839" s="7" t="s">
        <v>12</v>
      </c>
      <c r="G839" s="7" t="s">
        <v>15</v>
      </c>
      <c r="H839" s="9">
        <v>9</v>
      </c>
      <c r="I839" s="9">
        <v>44</v>
      </c>
      <c r="J839" s="5">
        <v>0</v>
      </c>
      <c r="K839" s="5" t="s">
        <v>939</v>
      </c>
      <c r="L839" s="37" t="s">
        <v>942</v>
      </c>
      <c r="M839" s="38" t="s">
        <v>942</v>
      </c>
      <c r="N839" s="38" t="s">
        <v>942</v>
      </c>
      <c r="O839" s="11">
        <v>39.230739593505859</v>
      </c>
      <c r="P839" s="19">
        <f>(10^((O839-22.04942)/-3.34789))</f>
        <v>7.3793056350781693E-6</v>
      </c>
      <c r="Q839" s="19">
        <f>LOG10(P839)</f>
        <v>-5.1319845017326919</v>
      </c>
      <c r="R839" s="11">
        <v>39.935920715332003</v>
      </c>
      <c r="S839" s="7">
        <f>(10^((R839-22.04942)/-3.34789))</f>
        <v>4.5434003020009021E-6</v>
      </c>
      <c r="T839" s="7">
        <f>LOG10(S839)</f>
        <v>-5.3426189974377909</v>
      </c>
      <c r="U839" s="7">
        <f>AVERAGE(Q839,T839)</f>
        <v>-5.2373017495852414</v>
      </c>
      <c r="V839"/>
      <c r="W839"/>
      <c r="X839"/>
      <c r="Y839"/>
      <c r="Z839"/>
      <c r="AA839"/>
      <c r="AB839"/>
      <c r="AC839"/>
      <c r="AD839"/>
      <c r="AE839"/>
      <c r="AF839"/>
      <c r="AG839"/>
      <c r="AH839"/>
    </row>
    <row r="840" spans="1:34" x14ac:dyDescent="0.2">
      <c r="A840" s="21" t="s">
        <v>470</v>
      </c>
      <c r="B840" s="7" t="s">
        <v>934</v>
      </c>
      <c r="C840" s="25">
        <v>41756</v>
      </c>
      <c r="D840" s="7" t="s">
        <v>10</v>
      </c>
      <c r="E840" s="7" t="s">
        <v>18</v>
      </c>
      <c r="F840" s="7" t="s">
        <v>12</v>
      </c>
      <c r="G840" s="7" t="s">
        <v>15</v>
      </c>
      <c r="H840" s="9">
        <v>9.5</v>
      </c>
      <c r="I840" s="9">
        <v>43</v>
      </c>
      <c r="J840" s="5">
        <v>0</v>
      </c>
      <c r="K840" s="5" t="s">
        <v>939</v>
      </c>
      <c r="L840" s="11">
        <v>0</v>
      </c>
      <c r="M840" s="4">
        <v>0</v>
      </c>
      <c r="N840" s="4">
        <v>0</v>
      </c>
      <c r="O840" s="11" t="s">
        <v>14</v>
      </c>
      <c r="P840" s="19"/>
      <c r="Q840" s="19" t="e">
        <f>LOG10(P840)</f>
        <v>#NUM!</v>
      </c>
      <c r="R840" s="11" t="s">
        <v>14</v>
      </c>
      <c r="S840" s="7"/>
      <c r="T840" s="7" t="e">
        <f>LOG10(S840)</f>
        <v>#NUM!</v>
      </c>
      <c r="U840" s="7" t="e">
        <f>AVERAGE(Q840,T840)</f>
        <v>#NUM!</v>
      </c>
      <c r="V840"/>
      <c r="W840"/>
      <c r="X840"/>
      <c r="Y840"/>
      <c r="Z840"/>
      <c r="AA840"/>
      <c r="AB840"/>
      <c r="AC840"/>
      <c r="AD840"/>
      <c r="AE840"/>
      <c r="AF840"/>
      <c r="AG840"/>
      <c r="AH840"/>
    </row>
    <row r="841" spans="1:34" x14ac:dyDescent="0.2">
      <c r="A841" s="21" t="s">
        <v>471</v>
      </c>
      <c r="B841" s="7" t="s">
        <v>934</v>
      </c>
      <c r="C841" s="25">
        <v>41756</v>
      </c>
      <c r="D841" s="7" t="s">
        <v>10</v>
      </c>
      <c r="E841" s="7" t="s">
        <v>18</v>
      </c>
      <c r="F841" s="7" t="s">
        <v>12</v>
      </c>
      <c r="G841" s="7" t="s">
        <v>15</v>
      </c>
      <c r="H841" s="9">
        <v>8.75</v>
      </c>
      <c r="I841" s="9">
        <v>45</v>
      </c>
      <c r="J841" s="5">
        <v>0</v>
      </c>
      <c r="K841" s="5" t="s">
        <v>939</v>
      </c>
      <c r="L841" s="11">
        <v>0</v>
      </c>
      <c r="M841" s="4">
        <v>0</v>
      </c>
      <c r="N841" s="4">
        <v>0</v>
      </c>
      <c r="O841" s="11" t="s">
        <v>14</v>
      </c>
      <c r="P841" s="19"/>
      <c r="Q841" s="19" t="e">
        <f>LOG10(P841)</f>
        <v>#NUM!</v>
      </c>
      <c r="R841" s="11" t="s">
        <v>14</v>
      </c>
      <c r="S841" s="7"/>
      <c r="T841" s="7" t="e">
        <f>LOG10(S841)</f>
        <v>#NUM!</v>
      </c>
      <c r="U841" s="7" t="e">
        <f>AVERAGE(Q841,T841)</f>
        <v>#NUM!</v>
      </c>
      <c r="V841"/>
      <c r="W841"/>
      <c r="X841"/>
      <c r="Y841"/>
      <c r="Z841"/>
      <c r="AA841"/>
      <c r="AB841"/>
      <c r="AC841"/>
      <c r="AD841"/>
      <c r="AE841"/>
      <c r="AF841"/>
      <c r="AG841"/>
      <c r="AH841"/>
    </row>
    <row r="842" spans="1:34" x14ac:dyDescent="0.2">
      <c r="A842" s="21" t="s">
        <v>472</v>
      </c>
      <c r="B842" s="7" t="s">
        <v>934</v>
      </c>
      <c r="C842" s="25">
        <v>41756</v>
      </c>
      <c r="D842" s="7" t="s">
        <v>10</v>
      </c>
      <c r="E842" s="7" t="s">
        <v>18</v>
      </c>
      <c r="F842" s="7" t="s">
        <v>12</v>
      </c>
      <c r="G842" s="7" t="s">
        <v>13</v>
      </c>
      <c r="H842" s="9">
        <v>9.25</v>
      </c>
      <c r="I842" s="9">
        <v>44</v>
      </c>
      <c r="J842" s="5">
        <v>0</v>
      </c>
      <c r="K842" s="5" t="s">
        <v>939</v>
      </c>
      <c r="L842" s="11">
        <v>0</v>
      </c>
      <c r="M842" s="4">
        <v>0</v>
      </c>
      <c r="N842" s="4">
        <v>0</v>
      </c>
      <c r="O842" s="11" t="s">
        <v>14</v>
      </c>
      <c r="P842" s="19"/>
      <c r="Q842" s="19" t="e">
        <f>LOG10(P842)</f>
        <v>#NUM!</v>
      </c>
      <c r="R842" s="11" t="s">
        <v>14</v>
      </c>
      <c r="S842" s="7"/>
      <c r="T842" s="7" t="e">
        <f>LOG10(S842)</f>
        <v>#NUM!</v>
      </c>
      <c r="U842" s="7" t="e">
        <f>AVERAGE(Q842,T842)</f>
        <v>#NUM!</v>
      </c>
      <c r="V842"/>
      <c r="W842"/>
      <c r="X842"/>
      <c r="Y842"/>
      <c r="Z842"/>
      <c r="AA842"/>
      <c r="AB842"/>
      <c r="AC842"/>
      <c r="AD842"/>
      <c r="AE842"/>
      <c r="AF842"/>
      <c r="AG842"/>
      <c r="AH842"/>
    </row>
    <row r="843" spans="1:34" x14ac:dyDescent="0.2">
      <c r="A843" s="21" t="s">
        <v>473</v>
      </c>
      <c r="B843" s="7" t="s">
        <v>934</v>
      </c>
      <c r="C843" s="25">
        <v>41756</v>
      </c>
      <c r="D843" s="7" t="s">
        <v>10</v>
      </c>
      <c r="E843" s="7" t="s">
        <v>18</v>
      </c>
      <c r="F843" s="7" t="s">
        <v>12</v>
      </c>
      <c r="G843" s="7" t="s">
        <v>13</v>
      </c>
      <c r="H843" s="9">
        <v>8.5</v>
      </c>
      <c r="I843" s="9">
        <v>44</v>
      </c>
      <c r="J843" s="5">
        <v>0</v>
      </c>
      <c r="K843" s="5" t="s">
        <v>939</v>
      </c>
      <c r="L843" s="11">
        <v>0</v>
      </c>
      <c r="M843" s="4">
        <v>0</v>
      </c>
      <c r="N843" s="4">
        <v>0</v>
      </c>
      <c r="O843" s="11" t="s">
        <v>14</v>
      </c>
      <c r="P843" s="19"/>
      <c r="Q843" s="19" t="e">
        <f>LOG10(P843)</f>
        <v>#NUM!</v>
      </c>
      <c r="R843" s="11" t="s">
        <v>14</v>
      </c>
      <c r="S843" s="7"/>
      <c r="T843" s="7" t="e">
        <f>LOG10(S843)</f>
        <v>#NUM!</v>
      </c>
      <c r="U843" s="7" t="e">
        <f>AVERAGE(Q843,T843)</f>
        <v>#NUM!</v>
      </c>
      <c r="V843"/>
      <c r="W843"/>
      <c r="X843"/>
      <c r="Y843"/>
      <c r="Z843"/>
      <c r="AA843"/>
      <c r="AB843"/>
      <c r="AC843"/>
      <c r="AD843"/>
      <c r="AE843"/>
      <c r="AF843"/>
      <c r="AG843"/>
      <c r="AH843"/>
    </row>
    <row r="844" spans="1:34" x14ac:dyDescent="0.2">
      <c r="A844" s="21" t="s">
        <v>474</v>
      </c>
      <c r="B844" s="7" t="s">
        <v>934</v>
      </c>
      <c r="C844" s="25">
        <v>41756</v>
      </c>
      <c r="D844" s="7" t="s">
        <v>10</v>
      </c>
      <c r="E844" s="7" t="s">
        <v>18</v>
      </c>
      <c r="F844" s="7" t="s">
        <v>12</v>
      </c>
      <c r="G844" s="7" t="s">
        <v>13</v>
      </c>
      <c r="H844" s="9">
        <v>8.5</v>
      </c>
      <c r="I844" s="9">
        <v>45</v>
      </c>
      <c r="J844" s="5">
        <v>0</v>
      </c>
      <c r="K844" s="5" t="s">
        <v>939</v>
      </c>
      <c r="L844" s="11">
        <v>0</v>
      </c>
      <c r="M844" s="4">
        <v>0</v>
      </c>
      <c r="N844" s="4">
        <v>0</v>
      </c>
      <c r="O844" s="11" t="s">
        <v>14</v>
      </c>
      <c r="P844" s="19"/>
      <c r="Q844" s="19" t="e">
        <f>LOG10(P844)</f>
        <v>#NUM!</v>
      </c>
      <c r="R844" s="11" t="s">
        <v>14</v>
      </c>
      <c r="S844" s="7"/>
      <c r="T844" s="7" t="e">
        <f>LOG10(S844)</f>
        <v>#NUM!</v>
      </c>
      <c r="U844" s="7" t="e">
        <f>AVERAGE(Q844,T844)</f>
        <v>#NUM!</v>
      </c>
      <c r="V844"/>
      <c r="W844"/>
      <c r="X844"/>
      <c r="Y844"/>
      <c r="Z844"/>
      <c r="AA844"/>
      <c r="AB844"/>
      <c r="AC844"/>
      <c r="AD844"/>
      <c r="AE844"/>
      <c r="AF844"/>
      <c r="AG844"/>
      <c r="AH844"/>
    </row>
    <row r="845" spans="1:34" x14ac:dyDescent="0.2">
      <c r="A845" s="21" t="s">
        <v>475</v>
      </c>
      <c r="B845" s="7" t="s">
        <v>934</v>
      </c>
      <c r="C845" s="25">
        <v>41756</v>
      </c>
      <c r="D845" s="7" t="s">
        <v>10</v>
      </c>
      <c r="E845" s="7" t="s">
        <v>18</v>
      </c>
      <c r="F845" s="7" t="s">
        <v>12</v>
      </c>
      <c r="G845" s="7" t="s">
        <v>13</v>
      </c>
      <c r="H845" s="9">
        <v>8.5</v>
      </c>
      <c r="I845" s="9">
        <v>42</v>
      </c>
      <c r="J845" s="5">
        <v>0</v>
      </c>
      <c r="K845" s="5" t="s">
        <v>939</v>
      </c>
      <c r="L845" s="11">
        <v>0</v>
      </c>
      <c r="M845" s="4">
        <v>0</v>
      </c>
      <c r="N845" s="4">
        <v>0</v>
      </c>
      <c r="O845" s="11" t="s">
        <v>14</v>
      </c>
      <c r="P845" s="19"/>
      <c r="Q845" s="19" t="e">
        <f>LOG10(P845)</f>
        <v>#NUM!</v>
      </c>
      <c r="R845" s="11" t="s">
        <v>14</v>
      </c>
      <c r="S845" s="7"/>
      <c r="T845" s="7" t="e">
        <f>LOG10(S845)</f>
        <v>#NUM!</v>
      </c>
      <c r="U845" s="7" t="e">
        <f>AVERAGE(Q845,T845)</f>
        <v>#NUM!</v>
      </c>
      <c r="V845"/>
      <c r="W845"/>
      <c r="X845"/>
      <c r="Y845"/>
      <c r="Z845"/>
      <c r="AA845"/>
      <c r="AB845"/>
      <c r="AC845"/>
      <c r="AD845"/>
      <c r="AE845"/>
      <c r="AF845"/>
      <c r="AG845"/>
      <c r="AH845"/>
    </row>
    <row r="846" spans="1:34" x14ac:dyDescent="0.2">
      <c r="A846" s="21" t="s">
        <v>476</v>
      </c>
      <c r="B846" s="7" t="s">
        <v>934</v>
      </c>
      <c r="C846" s="25">
        <v>41756</v>
      </c>
      <c r="D846" s="7" t="s">
        <v>10</v>
      </c>
      <c r="E846" s="7" t="s">
        <v>18</v>
      </c>
      <c r="F846" s="7" t="s">
        <v>12</v>
      </c>
      <c r="G846" s="7" t="s">
        <v>15</v>
      </c>
      <c r="H846" s="9">
        <v>8.25</v>
      </c>
      <c r="I846" s="9">
        <v>44</v>
      </c>
      <c r="J846" s="5">
        <v>0</v>
      </c>
      <c r="K846" s="5" t="s">
        <v>939</v>
      </c>
      <c r="L846" s="11">
        <v>0</v>
      </c>
      <c r="M846" s="4">
        <v>0</v>
      </c>
      <c r="N846" s="4">
        <v>0</v>
      </c>
      <c r="O846" s="11" t="s">
        <v>14</v>
      </c>
      <c r="P846" s="19"/>
      <c r="Q846" s="19" t="e">
        <f>LOG10(P846)</f>
        <v>#NUM!</v>
      </c>
      <c r="R846" s="11" t="s">
        <v>14</v>
      </c>
      <c r="S846" s="7"/>
      <c r="T846" s="7" t="e">
        <f>LOG10(S846)</f>
        <v>#NUM!</v>
      </c>
      <c r="U846" s="7" t="e">
        <f>AVERAGE(Q846,T846)</f>
        <v>#NUM!</v>
      </c>
      <c r="V846"/>
      <c r="W846"/>
      <c r="X846"/>
      <c r="Y846"/>
      <c r="Z846"/>
      <c r="AA846"/>
      <c r="AB846"/>
      <c r="AC846"/>
      <c r="AD846"/>
      <c r="AE846"/>
      <c r="AF846"/>
      <c r="AG846"/>
      <c r="AH846"/>
    </row>
    <row r="847" spans="1:34" x14ac:dyDescent="0.2">
      <c r="A847" s="21" t="s">
        <v>477</v>
      </c>
      <c r="B847" s="7" t="s">
        <v>934</v>
      </c>
      <c r="C847" s="25">
        <v>41756</v>
      </c>
      <c r="D847" s="7" t="s">
        <v>10</v>
      </c>
      <c r="E847" s="7" t="s">
        <v>18</v>
      </c>
      <c r="F847" s="7" t="s">
        <v>12</v>
      </c>
      <c r="G847" s="7" t="s">
        <v>15</v>
      </c>
      <c r="H847" s="9">
        <v>9.5</v>
      </c>
      <c r="I847" s="9">
        <v>43</v>
      </c>
      <c r="J847" s="5">
        <v>1</v>
      </c>
      <c r="K847" s="5" t="s">
        <v>939</v>
      </c>
      <c r="L847" s="11">
        <v>0</v>
      </c>
      <c r="M847" s="4">
        <v>0</v>
      </c>
      <c r="N847" s="4">
        <v>0</v>
      </c>
      <c r="O847" s="11" t="s">
        <v>14</v>
      </c>
      <c r="P847" s="19"/>
      <c r="Q847" s="19" t="e">
        <f>LOG10(P847)</f>
        <v>#NUM!</v>
      </c>
      <c r="R847" s="11" t="s">
        <v>14</v>
      </c>
      <c r="S847" s="7"/>
      <c r="T847" s="7" t="e">
        <f>LOG10(S847)</f>
        <v>#NUM!</v>
      </c>
      <c r="U847" s="7" t="e">
        <f>AVERAGE(Q847,T847)</f>
        <v>#NUM!</v>
      </c>
      <c r="V847"/>
      <c r="W847"/>
      <c r="X847"/>
      <c r="Y847"/>
      <c r="Z847"/>
      <c r="AA847"/>
      <c r="AB847"/>
      <c r="AC847"/>
      <c r="AD847"/>
      <c r="AE847"/>
      <c r="AF847"/>
      <c r="AG847"/>
      <c r="AH847"/>
    </row>
    <row r="848" spans="1:34" x14ac:dyDescent="0.2">
      <c r="A848" s="21" t="s">
        <v>478</v>
      </c>
      <c r="B848" s="7" t="s">
        <v>934</v>
      </c>
      <c r="C848" s="25">
        <v>41756</v>
      </c>
      <c r="D848" s="7" t="s">
        <v>10</v>
      </c>
      <c r="E848" s="7" t="s">
        <v>18</v>
      </c>
      <c r="F848" s="7" t="s">
        <v>12</v>
      </c>
      <c r="G848" s="7" t="s">
        <v>13</v>
      </c>
      <c r="H848" s="9">
        <v>9</v>
      </c>
      <c r="I848" s="9">
        <v>45</v>
      </c>
      <c r="J848" s="5">
        <v>0</v>
      </c>
      <c r="K848" s="5" t="s">
        <v>939</v>
      </c>
      <c r="L848" s="11">
        <v>0</v>
      </c>
      <c r="M848" s="4">
        <v>0</v>
      </c>
      <c r="N848" s="4">
        <v>0</v>
      </c>
      <c r="O848" s="11" t="s">
        <v>14</v>
      </c>
      <c r="P848" s="19"/>
      <c r="Q848" s="19" t="e">
        <f>LOG10(P848)</f>
        <v>#NUM!</v>
      </c>
      <c r="R848" s="11" t="s">
        <v>14</v>
      </c>
      <c r="S848" s="7"/>
      <c r="T848" s="7" t="e">
        <f>LOG10(S848)</f>
        <v>#NUM!</v>
      </c>
      <c r="U848" s="7" t="e">
        <f>AVERAGE(Q848,T848)</f>
        <v>#NUM!</v>
      </c>
      <c r="V848"/>
      <c r="W848"/>
      <c r="X848"/>
      <c r="Y848"/>
      <c r="Z848"/>
      <c r="AA848"/>
      <c r="AB848"/>
      <c r="AC848"/>
      <c r="AD848"/>
      <c r="AE848"/>
      <c r="AF848"/>
      <c r="AG848"/>
      <c r="AH848"/>
    </row>
    <row r="849" spans="1:34" x14ac:dyDescent="0.2">
      <c r="A849" s="21" t="s">
        <v>479</v>
      </c>
      <c r="B849" s="7" t="s">
        <v>934</v>
      </c>
      <c r="C849" s="25">
        <v>41756</v>
      </c>
      <c r="D849" s="7" t="s">
        <v>10</v>
      </c>
      <c r="E849" s="7" t="s">
        <v>18</v>
      </c>
      <c r="F849" s="7" t="s">
        <v>12</v>
      </c>
      <c r="G849" s="7" t="s">
        <v>13</v>
      </c>
      <c r="H849" s="9">
        <v>9.25</v>
      </c>
      <c r="I849" s="9">
        <v>44</v>
      </c>
      <c r="J849" s="5">
        <v>0</v>
      </c>
      <c r="K849" s="5" t="s">
        <v>939</v>
      </c>
      <c r="L849" s="11">
        <v>0</v>
      </c>
      <c r="M849" s="4">
        <v>0</v>
      </c>
      <c r="N849" s="4">
        <v>0</v>
      </c>
      <c r="O849" s="11" t="s">
        <v>14</v>
      </c>
      <c r="P849" s="19"/>
      <c r="Q849" s="19" t="e">
        <f>LOG10(P849)</f>
        <v>#NUM!</v>
      </c>
      <c r="R849" s="11" t="s">
        <v>14</v>
      </c>
      <c r="S849" s="7"/>
      <c r="T849" s="7" t="e">
        <f>LOG10(S849)</f>
        <v>#NUM!</v>
      </c>
      <c r="U849" s="7" t="e">
        <f>AVERAGE(Q849,T849)</f>
        <v>#NUM!</v>
      </c>
      <c r="V849"/>
      <c r="W849"/>
      <c r="X849"/>
      <c r="Y849"/>
      <c r="Z849"/>
      <c r="AA849"/>
      <c r="AB849"/>
      <c r="AC849"/>
      <c r="AD849"/>
      <c r="AE849"/>
      <c r="AF849"/>
      <c r="AG849"/>
      <c r="AH849"/>
    </row>
    <row r="850" spans="1:34" x14ac:dyDescent="0.2">
      <c r="A850" s="21" t="s">
        <v>480</v>
      </c>
      <c r="B850" s="7" t="s">
        <v>934</v>
      </c>
      <c r="C850" s="25">
        <v>41756</v>
      </c>
      <c r="D850" s="7" t="s">
        <v>10</v>
      </c>
      <c r="E850" s="7" t="s">
        <v>18</v>
      </c>
      <c r="F850" s="7" t="s">
        <v>12</v>
      </c>
      <c r="G850" s="7" t="s">
        <v>15</v>
      </c>
      <c r="H850" s="9">
        <v>9.75</v>
      </c>
      <c r="I850" s="9">
        <v>44</v>
      </c>
      <c r="J850" s="5">
        <v>0</v>
      </c>
      <c r="K850" s="5" t="s">
        <v>939</v>
      </c>
      <c r="L850" s="11">
        <v>0</v>
      </c>
      <c r="M850" s="4">
        <v>0</v>
      </c>
      <c r="N850" s="4">
        <v>0</v>
      </c>
      <c r="O850" s="11" t="s">
        <v>14</v>
      </c>
      <c r="P850" s="19"/>
      <c r="Q850" s="19" t="e">
        <f>LOG10(P850)</f>
        <v>#NUM!</v>
      </c>
      <c r="R850" s="11" t="s">
        <v>14</v>
      </c>
      <c r="S850" s="7"/>
      <c r="T850" s="7" t="e">
        <f>LOG10(S850)</f>
        <v>#NUM!</v>
      </c>
      <c r="U850" s="7" t="e">
        <f>AVERAGE(Q850,T850)</f>
        <v>#NUM!</v>
      </c>
      <c r="V850"/>
      <c r="W850"/>
      <c r="X850"/>
      <c r="Y850"/>
      <c r="Z850"/>
      <c r="AA850"/>
      <c r="AB850"/>
      <c r="AC850"/>
      <c r="AD850"/>
      <c r="AE850"/>
      <c r="AF850"/>
      <c r="AG850"/>
      <c r="AH850"/>
    </row>
    <row r="851" spans="1:34" x14ac:dyDescent="0.2">
      <c r="A851" s="21" t="s">
        <v>657</v>
      </c>
      <c r="B851" s="7" t="s">
        <v>934</v>
      </c>
      <c r="C851" s="25">
        <v>41756</v>
      </c>
      <c r="D851" s="7" t="s">
        <v>10</v>
      </c>
      <c r="E851" s="7" t="s">
        <v>18</v>
      </c>
      <c r="F851" s="7" t="s">
        <v>12</v>
      </c>
      <c r="G851" s="7" t="s">
        <v>15</v>
      </c>
      <c r="H851" s="9">
        <v>9.5</v>
      </c>
      <c r="I851" s="9">
        <v>45</v>
      </c>
      <c r="J851" s="5">
        <v>0</v>
      </c>
      <c r="K851" s="5" t="s">
        <v>939</v>
      </c>
      <c r="L851" s="37" t="s">
        <v>942</v>
      </c>
      <c r="M851" s="38" t="s">
        <v>942</v>
      </c>
      <c r="N851" s="38" t="s">
        <v>942</v>
      </c>
      <c r="O851" s="11">
        <v>34.384143829345703</v>
      </c>
      <c r="P851" s="19">
        <f>(10^((O851-22.04942)/-3.34789))</f>
        <v>2.0685799467090065E-4</v>
      </c>
      <c r="Q851" s="19">
        <f>LOG10(P851)</f>
        <v>-3.6843276897824309</v>
      </c>
      <c r="R851" s="11">
        <v>34.771266937255859</v>
      </c>
      <c r="S851" s="7">
        <f>(10^((R851-22.04942)/-3.34789))</f>
        <v>1.5850404237958694E-4</v>
      </c>
      <c r="T851" s="7">
        <f>LOG10(S851)</f>
        <v>-3.7999596573530967</v>
      </c>
      <c r="U851" s="7">
        <f>AVERAGE(Q851,T851)</f>
        <v>-3.7421436735677638</v>
      </c>
      <c r="V851"/>
      <c r="W851"/>
      <c r="X851"/>
      <c r="Y851"/>
      <c r="Z851"/>
      <c r="AA851"/>
      <c r="AB851"/>
      <c r="AC851"/>
      <c r="AD851"/>
      <c r="AE851"/>
      <c r="AF851"/>
      <c r="AG851"/>
      <c r="AH851"/>
    </row>
    <row r="852" spans="1:34" x14ac:dyDescent="0.2">
      <c r="A852" s="21" t="s">
        <v>635</v>
      </c>
      <c r="B852" s="7" t="s">
        <v>934</v>
      </c>
      <c r="C852" s="25">
        <v>41756</v>
      </c>
      <c r="D852" s="7" t="s">
        <v>10</v>
      </c>
      <c r="E852" s="7" t="s">
        <v>17</v>
      </c>
      <c r="F852" s="7" t="s">
        <v>12</v>
      </c>
      <c r="G852" s="7" t="s">
        <v>15</v>
      </c>
      <c r="H852" s="9">
        <v>14</v>
      </c>
      <c r="I852" s="9">
        <v>45</v>
      </c>
      <c r="J852" s="5">
        <v>0</v>
      </c>
      <c r="K852" s="5" t="s">
        <v>939</v>
      </c>
      <c r="L852" s="37" t="s">
        <v>942</v>
      </c>
      <c r="M852" s="38" t="s">
        <v>942</v>
      </c>
      <c r="N852" s="38" t="s">
        <v>942</v>
      </c>
      <c r="O852" s="11">
        <v>36.04669189453125</v>
      </c>
      <c r="P852" s="19">
        <f>(10^((O852-22.04942)/-3.34789))</f>
        <v>6.5929005460566947E-5</v>
      </c>
      <c r="Q852" s="19">
        <f>LOG10(P852)</f>
        <v>-4.1809234755416842</v>
      </c>
      <c r="R852" s="11">
        <v>36.039791107177734</v>
      </c>
      <c r="S852" s="7">
        <f>(10^((R852-22.04942)/-3.34789))</f>
        <v>6.6242659368490913E-5</v>
      </c>
      <c r="T852" s="7">
        <f>LOG10(S852)</f>
        <v>-4.1788622407479732</v>
      </c>
      <c r="U852" s="7">
        <f>AVERAGE(Q852,T852)</f>
        <v>-4.1798928581448287</v>
      </c>
      <c r="V852"/>
      <c r="W852"/>
      <c r="X852"/>
      <c r="Y852"/>
      <c r="Z852"/>
      <c r="AA852"/>
      <c r="AB852"/>
      <c r="AC852"/>
      <c r="AD852"/>
      <c r="AE852"/>
      <c r="AF852"/>
      <c r="AG852"/>
      <c r="AH852"/>
    </row>
    <row r="853" spans="1:34" x14ac:dyDescent="0.2">
      <c r="A853" s="21" t="s">
        <v>481</v>
      </c>
      <c r="B853" s="7" t="s">
        <v>934</v>
      </c>
      <c r="C853" s="25">
        <v>41756</v>
      </c>
      <c r="D853" s="7" t="s">
        <v>10</v>
      </c>
      <c r="E853" s="7" t="s">
        <v>18</v>
      </c>
      <c r="F853" s="7" t="s">
        <v>12</v>
      </c>
      <c r="G853" s="7" t="s">
        <v>15</v>
      </c>
      <c r="H853" s="9">
        <v>9.5</v>
      </c>
      <c r="I853" s="9">
        <v>44</v>
      </c>
      <c r="J853" s="5">
        <v>0</v>
      </c>
      <c r="K853" s="5" t="s">
        <v>939</v>
      </c>
      <c r="L853" s="11">
        <v>0</v>
      </c>
      <c r="M853" s="4">
        <v>0</v>
      </c>
      <c r="N853" s="4">
        <v>0</v>
      </c>
      <c r="O853" s="11" t="s">
        <v>14</v>
      </c>
      <c r="P853" s="19"/>
      <c r="Q853" s="19" t="e">
        <f>LOG10(P853)</f>
        <v>#NUM!</v>
      </c>
      <c r="R853" s="11" t="s">
        <v>14</v>
      </c>
      <c r="S853" s="7"/>
      <c r="T853" s="7" t="e">
        <f>LOG10(S853)</f>
        <v>#NUM!</v>
      </c>
      <c r="U853" s="7" t="e">
        <f>AVERAGE(Q853,T853)</f>
        <v>#NUM!</v>
      </c>
      <c r="V853"/>
      <c r="W853"/>
      <c r="X853"/>
      <c r="Y853"/>
      <c r="Z853"/>
      <c r="AA853"/>
      <c r="AB853"/>
      <c r="AC853"/>
      <c r="AD853"/>
      <c r="AE853"/>
      <c r="AF853"/>
      <c r="AG853"/>
      <c r="AH853"/>
    </row>
    <row r="854" spans="1:34" x14ac:dyDescent="0.2">
      <c r="A854" s="21" t="s">
        <v>482</v>
      </c>
      <c r="B854" s="7" t="s">
        <v>934</v>
      </c>
      <c r="C854" s="25">
        <v>41756</v>
      </c>
      <c r="D854" s="7" t="s">
        <v>10</v>
      </c>
      <c r="E854" s="7" t="s">
        <v>18</v>
      </c>
      <c r="F854" s="7" t="s">
        <v>12</v>
      </c>
      <c r="G854" s="7" t="s">
        <v>15</v>
      </c>
      <c r="H854" s="9">
        <v>8.5</v>
      </c>
      <c r="I854" s="9">
        <v>43</v>
      </c>
      <c r="J854" s="5">
        <v>0</v>
      </c>
      <c r="K854" s="5" t="s">
        <v>939</v>
      </c>
      <c r="L854" s="11">
        <v>0</v>
      </c>
      <c r="M854" s="4">
        <v>0</v>
      </c>
      <c r="N854" s="4">
        <v>0</v>
      </c>
      <c r="O854" s="11" t="s">
        <v>14</v>
      </c>
      <c r="P854" s="19"/>
      <c r="Q854" s="19" t="e">
        <f>LOG10(P854)</f>
        <v>#NUM!</v>
      </c>
      <c r="R854" s="11" t="s">
        <v>14</v>
      </c>
      <c r="S854" s="7"/>
      <c r="T854" s="7" t="e">
        <f>LOG10(S854)</f>
        <v>#NUM!</v>
      </c>
      <c r="U854" s="7" t="e">
        <f>AVERAGE(Q854,T854)</f>
        <v>#NUM!</v>
      </c>
      <c r="V854"/>
      <c r="W854"/>
      <c r="X854"/>
      <c r="Y854"/>
      <c r="Z854"/>
      <c r="AA854"/>
      <c r="AB854"/>
      <c r="AC854"/>
      <c r="AD854"/>
      <c r="AE854"/>
      <c r="AF854"/>
      <c r="AG854"/>
      <c r="AH854"/>
    </row>
    <row r="855" spans="1:34" x14ac:dyDescent="0.2">
      <c r="A855" s="21" t="s">
        <v>483</v>
      </c>
      <c r="B855" s="7" t="s">
        <v>934</v>
      </c>
      <c r="C855" s="25">
        <v>41756</v>
      </c>
      <c r="D855" s="7" t="s">
        <v>10</v>
      </c>
      <c r="E855" s="7" t="s">
        <v>18</v>
      </c>
      <c r="F855" s="7" t="s">
        <v>12</v>
      </c>
      <c r="G855" s="7" t="s">
        <v>13</v>
      </c>
      <c r="H855" s="9">
        <v>9</v>
      </c>
      <c r="I855" s="9">
        <v>44</v>
      </c>
      <c r="J855" s="5">
        <v>0</v>
      </c>
      <c r="K855" s="5" t="s">
        <v>939</v>
      </c>
      <c r="L855" s="11">
        <v>0</v>
      </c>
      <c r="M855" s="4">
        <v>0</v>
      </c>
      <c r="N855" s="4">
        <v>0</v>
      </c>
      <c r="O855" s="11" t="s">
        <v>14</v>
      </c>
      <c r="P855" s="19"/>
      <c r="Q855" s="19" t="e">
        <f>LOG10(P855)</f>
        <v>#NUM!</v>
      </c>
      <c r="R855" s="11" t="s">
        <v>14</v>
      </c>
      <c r="S855" s="7"/>
      <c r="T855" s="7" t="e">
        <f>LOG10(S855)</f>
        <v>#NUM!</v>
      </c>
      <c r="U855" s="7" t="e">
        <f>AVERAGE(Q855,T855)</f>
        <v>#NUM!</v>
      </c>
      <c r="V855"/>
      <c r="W855"/>
      <c r="X855"/>
      <c r="Y855"/>
      <c r="Z855"/>
      <c r="AA855"/>
      <c r="AB855"/>
      <c r="AC855"/>
      <c r="AD855"/>
      <c r="AE855"/>
      <c r="AF855"/>
      <c r="AG855"/>
      <c r="AH855"/>
    </row>
    <row r="856" spans="1:34" x14ac:dyDescent="0.2">
      <c r="A856" s="21" t="s">
        <v>484</v>
      </c>
      <c r="B856" s="7" t="s">
        <v>934</v>
      </c>
      <c r="C856" s="25">
        <v>41756</v>
      </c>
      <c r="D856" s="7" t="s">
        <v>10</v>
      </c>
      <c r="E856" s="7" t="s">
        <v>18</v>
      </c>
      <c r="F856" s="7" t="s">
        <v>12</v>
      </c>
      <c r="G856" s="7" t="s">
        <v>15</v>
      </c>
      <c r="H856" s="9">
        <v>9</v>
      </c>
      <c r="I856" s="9">
        <v>43</v>
      </c>
      <c r="J856" s="5">
        <v>0</v>
      </c>
      <c r="K856" s="5" t="s">
        <v>939</v>
      </c>
      <c r="L856" s="11">
        <v>0</v>
      </c>
      <c r="M856" s="4">
        <v>0</v>
      </c>
      <c r="N856" s="4">
        <v>0</v>
      </c>
      <c r="O856" s="11" t="s">
        <v>14</v>
      </c>
      <c r="P856" s="19"/>
      <c r="Q856" s="19" t="e">
        <f>LOG10(P856)</f>
        <v>#NUM!</v>
      </c>
      <c r="R856" s="11" t="s">
        <v>14</v>
      </c>
      <c r="S856" s="7"/>
      <c r="T856" s="7" t="e">
        <f>LOG10(S856)</f>
        <v>#NUM!</v>
      </c>
      <c r="U856" s="7" t="e">
        <f>AVERAGE(Q856,T856)</f>
        <v>#NUM!</v>
      </c>
      <c r="V856"/>
      <c r="W856"/>
      <c r="X856"/>
      <c r="Y856"/>
      <c r="Z856"/>
      <c r="AA856"/>
      <c r="AB856"/>
      <c r="AC856"/>
      <c r="AD856"/>
      <c r="AE856"/>
      <c r="AF856"/>
      <c r="AG856"/>
      <c r="AH856"/>
    </row>
    <row r="857" spans="1:34" x14ac:dyDescent="0.2">
      <c r="A857" s="21" t="s">
        <v>485</v>
      </c>
      <c r="B857" s="7" t="s">
        <v>934</v>
      </c>
      <c r="C857" s="25">
        <v>41756</v>
      </c>
      <c r="D857" s="7" t="s">
        <v>10</v>
      </c>
      <c r="E857" s="7" t="s">
        <v>18</v>
      </c>
      <c r="F857" s="7" t="s">
        <v>12</v>
      </c>
      <c r="G857" s="7" t="s">
        <v>13</v>
      </c>
      <c r="H857" s="9">
        <v>9</v>
      </c>
      <c r="I857" s="9">
        <v>43</v>
      </c>
      <c r="J857" s="5">
        <v>0</v>
      </c>
      <c r="K857" s="5" t="s">
        <v>939</v>
      </c>
      <c r="L857" s="11">
        <v>0</v>
      </c>
      <c r="M857" s="4">
        <v>0</v>
      </c>
      <c r="N857" s="4">
        <v>0</v>
      </c>
      <c r="O857" s="11" t="s">
        <v>14</v>
      </c>
      <c r="P857" s="19"/>
      <c r="Q857" s="19" t="e">
        <f>LOG10(P857)</f>
        <v>#NUM!</v>
      </c>
      <c r="R857" s="11" t="s">
        <v>14</v>
      </c>
      <c r="S857" s="7"/>
      <c r="T857" s="7" t="e">
        <f>LOG10(S857)</f>
        <v>#NUM!</v>
      </c>
      <c r="U857" s="7" t="e">
        <f>AVERAGE(Q857,T857)</f>
        <v>#NUM!</v>
      </c>
      <c r="V857"/>
      <c r="W857"/>
      <c r="X857"/>
      <c r="Y857"/>
      <c r="Z857"/>
      <c r="AA857"/>
      <c r="AB857"/>
      <c r="AC857"/>
      <c r="AD857"/>
      <c r="AE857"/>
      <c r="AF857"/>
      <c r="AG857"/>
      <c r="AH857"/>
    </row>
    <row r="858" spans="1:34" x14ac:dyDescent="0.2">
      <c r="A858" s="21" t="s">
        <v>486</v>
      </c>
      <c r="B858" s="7" t="s">
        <v>934</v>
      </c>
      <c r="C858" s="25">
        <v>41756</v>
      </c>
      <c r="D858" s="7" t="s">
        <v>10</v>
      </c>
      <c r="E858" s="7" t="s">
        <v>18</v>
      </c>
      <c r="F858" s="7" t="s">
        <v>12</v>
      </c>
      <c r="G858" s="7" t="s">
        <v>15</v>
      </c>
      <c r="H858" s="9">
        <v>9</v>
      </c>
      <c r="I858" s="9">
        <v>44</v>
      </c>
      <c r="J858" s="5">
        <v>0</v>
      </c>
      <c r="K858" s="5" t="s">
        <v>939</v>
      </c>
      <c r="L858" s="11">
        <v>0</v>
      </c>
      <c r="M858" s="4">
        <v>0</v>
      </c>
      <c r="N858" s="4">
        <v>0</v>
      </c>
      <c r="O858" s="17" t="s">
        <v>14</v>
      </c>
      <c r="P858" s="19"/>
      <c r="Q858" s="19" t="e">
        <f>LOG10(P858)</f>
        <v>#NUM!</v>
      </c>
      <c r="R858" s="16" t="s">
        <v>14</v>
      </c>
      <c r="S858" s="7"/>
      <c r="T858" s="7" t="e">
        <f>LOG10(S858)</f>
        <v>#NUM!</v>
      </c>
      <c r="U858" s="7" t="e">
        <f>AVERAGE(Q858,T858)</f>
        <v>#NUM!</v>
      </c>
      <c r="V858"/>
      <c r="W858"/>
      <c r="X858"/>
      <c r="Y858"/>
      <c r="Z858"/>
      <c r="AA858"/>
      <c r="AB858"/>
      <c r="AC858"/>
      <c r="AD858"/>
      <c r="AE858"/>
      <c r="AF858"/>
      <c r="AG858"/>
      <c r="AH858"/>
    </row>
    <row r="859" spans="1:34" x14ac:dyDescent="0.2">
      <c r="A859" s="21" t="s">
        <v>487</v>
      </c>
      <c r="B859" s="7" t="s">
        <v>934</v>
      </c>
      <c r="C859" s="25">
        <v>41756</v>
      </c>
      <c r="D859" s="7" t="s">
        <v>10</v>
      </c>
      <c r="E859" s="7" t="s">
        <v>18</v>
      </c>
      <c r="F859" s="7" t="s">
        <v>12</v>
      </c>
      <c r="G859" s="7" t="s">
        <v>15</v>
      </c>
      <c r="H859" s="9">
        <v>9.25</v>
      </c>
      <c r="I859" s="9">
        <v>44</v>
      </c>
      <c r="J859" s="5">
        <v>0</v>
      </c>
      <c r="K859" s="5" t="s">
        <v>939</v>
      </c>
      <c r="L859" s="11">
        <v>0</v>
      </c>
      <c r="M859" s="4">
        <v>0</v>
      </c>
      <c r="N859" s="4">
        <v>0</v>
      </c>
      <c r="O859" s="11" t="s">
        <v>14</v>
      </c>
      <c r="P859" s="19"/>
      <c r="Q859" s="19" t="e">
        <f>LOG10(P859)</f>
        <v>#NUM!</v>
      </c>
      <c r="R859" s="11" t="s">
        <v>14</v>
      </c>
      <c r="S859" s="7"/>
      <c r="T859" s="7" t="e">
        <f>LOG10(S859)</f>
        <v>#NUM!</v>
      </c>
      <c r="U859" s="7" t="e">
        <f>AVERAGE(Q859,T859)</f>
        <v>#NUM!</v>
      </c>
      <c r="V859"/>
      <c r="W859"/>
      <c r="X859"/>
      <c r="Y859"/>
      <c r="Z859"/>
      <c r="AA859"/>
      <c r="AB859"/>
      <c r="AC859"/>
      <c r="AD859"/>
      <c r="AE859"/>
      <c r="AF859"/>
      <c r="AG859"/>
      <c r="AH859"/>
    </row>
    <row r="860" spans="1:34" x14ac:dyDescent="0.2">
      <c r="A860" s="21" t="s">
        <v>592</v>
      </c>
      <c r="B860" s="7" t="s">
        <v>934</v>
      </c>
      <c r="C860" s="25">
        <v>41756</v>
      </c>
      <c r="D860" s="7" t="s">
        <v>10</v>
      </c>
      <c r="E860" s="7" t="s">
        <v>18</v>
      </c>
      <c r="F860" s="7" t="s">
        <v>12</v>
      </c>
      <c r="G860" s="7" t="s">
        <v>13</v>
      </c>
      <c r="H860" s="9">
        <v>8.75</v>
      </c>
      <c r="I860" s="9">
        <v>44</v>
      </c>
      <c r="J860" s="5">
        <v>0</v>
      </c>
      <c r="K860" s="5" t="s">
        <v>939</v>
      </c>
      <c r="L860" s="37" t="s">
        <v>942</v>
      </c>
      <c r="M860" s="4">
        <v>0</v>
      </c>
      <c r="N860" s="38" t="s">
        <v>942</v>
      </c>
      <c r="O860" s="11" t="s">
        <v>14</v>
      </c>
      <c r="P860" s="19"/>
      <c r="Q860" s="19" t="e">
        <f>LOG10(P860)</f>
        <v>#NUM!</v>
      </c>
      <c r="R860" s="11">
        <v>38.196273803710938</v>
      </c>
      <c r="S860" s="7">
        <f>(10^((R860-22.04942)/-3.34789))</f>
        <v>1.5031622976107674E-5</v>
      </c>
      <c r="T860" s="7">
        <f>LOG10(S860)</f>
        <v>-4.8229941257660611</v>
      </c>
      <c r="U860" s="7" t="e">
        <f>AVERAGE(Q860,T860)</f>
        <v>#NUM!</v>
      </c>
      <c r="V860"/>
      <c r="W860"/>
      <c r="X860"/>
      <c r="Y860"/>
      <c r="Z860"/>
      <c r="AA860"/>
      <c r="AB860"/>
      <c r="AC860"/>
      <c r="AD860"/>
      <c r="AE860"/>
      <c r="AF860"/>
      <c r="AG860"/>
      <c r="AH860"/>
    </row>
    <row r="861" spans="1:34" x14ac:dyDescent="0.2">
      <c r="A861" s="21" t="s">
        <v>488</v>
      </c>
      <c r="B861" s="7" t="s">
        <v>934</v>
      </c>
      <c r="C861" s="25">
        <v>41756</v>
      </c>
      <c r="D861" s="7" t="s">
        <v>10</v>
      </c>
      <c r="E861" s="7" t="s">
        <v>18</v>
      </c>
      <c r="F861" s="7" t="s">
        <v>12</v>
      </c>
      <c r="G861" s="7" t="s">
        <v>15</v>
      </c>
      <c r="H861" s="9">
        <v>9.5</v>
      </c>
      <c r="I861" s="9">
        <v>43</v>
      </c>
      <c r="J861" s="5">
        <v>0</v>
      </c>
      <c r="K861" s="5" t="s">
        <v>939</v>
      </c>
      <c r="L861" s="11">
        <v>0</v>
      </c>
      <c r="M861" s="4">
        <v>0</v>
      </c>
      <c r="N861" s="4">
        <v>0</v>
      </c>
      <c r="O861" s="11" t="s">
        <v>14</v>
      </c>
      <c r="P861" s="19"/>
      <c r="Q861" s="19" t="e">
        <f>LOG10(P861)</f>
        <v>#NUM!</v>
      </c>
      <c r="R861" s="11" t="s">
        <v>14</v>
      </c>
      <c r="S861" s="7"/>
      <c r="T861" s="7" t="e">
        <f>LOG10(S861)</f>
        <v>#NUM!</v>
      </c>
      <c r="U861" s="7" t="e">
        <f>AVERAGE(Q861,T861)</f>
        <v>#NUM!</v>
      </c>
      <c r="V861"/>
      <c r="W861"/>
      <c r="X861"/>
      <c r="Y861"/>
      <c r="Z861"/>
      <c r="AA861"/>
      <c r="AB861"/>
      <c r="AC861"/>
      <c r="AD861"/>
      <c r="AE861"/>
      <c r="AF861"/>
      <c r="AG861"/>
      <c r="AH861"/>
    </row>
    <row r="862" spans="1:34" x14ac:dyDescent="0.2">
      <c r="A862" s="21" t="s">
        <v>489</v>
      </c>
      <c r="B862" s="7" t="s">
        <v>934</v>
      </c>
      <c r="C862" s="25">
        <v>41756</v>
      </c>
      <c r="D862" s="7" t="s">
        <v>10</v>
      </c>
      <c r="E862" s="7" t="s">
        <v>18</v>
      </c>
      <c r="F862" s="7" t="s">
        <v>12</v>
      </c>
      <c r="G862" s="7" t="s">
        <v>15</v>
      </c>
      <c r="H862" s="9">
        <v>9.25</v>
      </c>
      <c r="I862" s="9">
        <v>45</v>
      </c>
      <c r="J862" s="5">
        <v>0</v>
      </c>
      <c r="K862" s="5" t="s">
        <v>939</v>
      </c>
      <c r="L862" s="11">
        <v>0</v>
      </c>
      <c r="M862" s="4">
        <v>0</v>
      </c>
      <c r="N862" s="4">
        <v>0</v>
      </c>
      <c r="O862" s="11" t="s">
        <v>14</v>
      </c>
      <c r="P862" s="19"/>
      <c r="Q862" s="19" t="e">
        <f>LOG10(P862)</f>
        <v>#NUM!</v>
      </c>
      <c r="R862" s="11" t="s">
        <v>14</v>
      </c>
      <c r="S862" s="7"/>
      <c r="T862" s="7" t="e">
        <f>LOG10(S862)</f>
        <v>#NUM!</v>
      </c>
      <c r="U862" s="7" t="e">
        <f>AVERAGE(Q862,T862)</f>
        <v>#NUM!</v>
      </c>
      <c r="V862"/>
      <c r="W862"/>
      <c r="X862"/>
      <c r="Y862"/>
      <c r="Z862"/>
      <c r="AA862"/>
      <c r="AB862"/>
      <c r="AC862"/>
      <c r="AD862"/>
      <c r="AE862"/>
      <c r="AF862"/>
      <c r="AG862"/>
      <c r="AH862"/>
    </row>
    <row r="863" spans="1:34" x14ac:dyDescent="0.2">
      <c r="A863" s="21" t="s">
        <v>490</v>
      </c>
      <c r="B863" s="7" t="s">
        <v>934</v>
      </c>
      <c r="C863" s="25">
        <v>41756</v>
      </c>
      <c r="D863" s="7" t="s">
        <v>10</v>
      </c>
      <c r="E863" s="7" t="s">
        <v>18</v>
      </c>
      <c r="F863" s="7" t="s">
        <v>12</v>
      </c>
      <c r="G863" s="7" t="s">
        <v>15</v>
      </c>
      <c r="H863" s="9">
        <v>9</v>
      </c>
      <c r="I863" s="9">
        <v>43</v>
      </c>
      <c r="J863" s="5">
        <v>0</v>
      </c>
      <c r="K863" s="5" t="s">
        <v>939</v>
      </c>
      <c r="L863" s="11">
        <v>0</v>
      </c>
      <c r="M863" s="4">
        <v>0</v>
      </c>
      <c r="N863" s="4">
        <v>0</v>
      </c>
      <c r="O863" s="11" t="s">
        <v>14</v>
      </c>
      <c r="P863" s="19"/>
      <c r="Q863" s="19" t="e">
        <f>LOG10(P863)</f>
        <v>#NUM!</v>
      </c>
      <c r="R863" s="11" t="s">
        <v>14</v>
      </c>
      <c r="S863" s="7"/>
      <c r="T863" s="7" t="e">
        <f>LOG10(S863)</f>
        <v>#NUM!</v>
      </c>
      <c r="U863" s="7" t="e">
        <f>AVERAGE(Q863,T863)</f>
        <v>#NUM!</v>
      </c>
      <c r="V863"/>
      <c r="W863"/>
      <c r="X863"/>
      <c r="Y863"/>
      <c r="Z863"/>
      <c r="AA863"/>
      <c r="AB863"/>
      <c r="AC863"/>
      <c r="AD863"/>
      <c r="AE863"/>
      <c r="AF863"/>
      <c r="AG863"/>
      <c r="AH863"/>
    </row>
    <row r="864" spans="1:34" x14ac:dyDescent="0.2">
      <c r="A864" s="21" t="s">
        <v>491</v>
      </c>
      <c r="B864" s="7" t="s">
        <v>934</v>
      </c>
      <c r="C864" s="25">
        <v>41756</v>
      </c>
      <c r="D864" s="7" t="s">
        <v>10</v>
      </c>
      <c r="E864" s="7" t="s">
        <v>18</v>
      </c>
      <c r="F864" s="7" t="s">
        <v>12</v>
      </c>
      <c r="G864" s="7" t="s">
        <v>15</v>
      </c>
      <c r="H864" s="9">
        <v>8.25</v>
      </c>
      <c r="I864" s="9">
        <v>42</v>
      </c>
      <c r="J864" s="5">
        <v>0</v>
      </c>
      <c r="K864" s="5" t="s">
        <v>939</v>
      </c>
      <c r="L864" s="11">
        <v>0</v>
      </c>
      <c r="M864" s="4">
        <v>0</v>
      </c>
      <c r="N864" s="4">
        <v>0</v>
      </c>
      <c r="O864" s="11" t="s">
        <v>14</v>
      </c>
      <c r="P864" s="19"/>
      <c r="Q864" s="19" t="e">
        <f>LOG10(P864)</f>
        <v>#NUM!</v>
      </c>
      <c r="R864" s="11" t="s">
        <v>14</v>
      </c>
      <c r="S864" s="7"/>
      <c r="T864" s="7" t="e">
        <f>LOG10(S864)</f>
        <v>#NUM!</v>
      </c>
      <c r="U864" s="7" t="e">
        <f>AVERAGE(Q864,T864)</f>
        <v>#NUM!</v>
      </c>
      <c r="V864"/>
      <c r="W864"/>
      <c r="X864"/>
      <c r="Y864"/>
      <c r="Z864"/>
      <c r="AA864"/>
      <c r="AB864"/>
      <c r="AC864"/>
      <c r="AD864"/>
      <c r="AE864"/>
      <c r="AF864"/>
      <c r="AG864"/>
      <c r="AH864"/>
    </row>
    <row r="865" spans="1:34" x14ac:dyDescent="0.2">
      <c r="A865" s="21" t="s">
        <v>492</v>
      </c>
      <c r="B865" s="7" t="s">
        <v>934</v>
      </c>
      <c r="C865" s="25">
        <v>41756</v>
      </c>
      <c r="D865" s="7" t="s">
        <v>10</v>
      </c>
      <c r="E865" s="7" t="s">
        <v>18</v>
      </c>
      <c r="F865" s="7" t="s">
        <v>12</v>
      </c>
      <c r="G865" s="7" t="s">
        <v>13</v>
      </c>
      <c r="H865" s="9">
        <v>9</v>
      </c>
      <c r="I865" s="9">
        <v>44</v>
      </c>
      <c r="J865" s="5">
        <v>0</v>
      </c>
      <c r="K865" s="5" t="s">
        <v>939</v>
      </c>
      <c r="L865" s="11">
        <v>0</v>
      </c>
      <c r="M865" s="4">
        <v>0</v>
      </c>
      <c r="N865" s="4">
        <v>0</v>
      </c>
      <c r="O865" s="11" t="s">
        <v>14</v>
      </c>
      <c r="P865" s="19"/>
      <c r="Q865" s="19" t="e">
        <f>LOG10(P865)</f>
        <v>#NUM!</v>
      </c>
      <c r="R865" s="11" t="s">
        <v>14</v>
      </c>
      <c r="S865" s="7"/>
      <c r="T865" s="7" t="e">
        <f>LOG10(S865)</f>
        <v>#NUM!</v>
      </c>
      <c r="U865" s="7" t="e">
        <f>AVERAGE(Q865,T865)</f>
        <v>#NUM!</v>
      </c>
      <c r="V865"/>
      <c r="W865"/>
      <c r="X865"/>
      <c r="Y865"/>
      <c r="Z865"/>
      <c r="AA865"/>
      <c r="AB865"/>
      <c r="AC865"/>
      <c r="AD865"/>
      <c r="AE865"/>
      <c r="AF865"/>
      <c r="AG865"/>
      <c r="AH865"/>
    </row>
    <row r="866" spans="1:34" x14ac:dyDescent="0.2">
      <c r="A866" s="21" t="s">
        <v>493</v>
      </c>
      <c r="B866" s="7" t="s">
        <v>934</v>
      </c>
      <c r="C866" s="25">
        <v>41756</v>
      </c>
      <c r="D866" s="7" t="s">
        <v>10</v>
      </c>
      <c r="E866" s="7" t="s">
        <v>18</v>
      </c>
      <c r="F866" s="7" t="s">
        <v>12</v>
      </c>
      <c r="G866" s="7" t="s">
        <v>15</v>
      </c>
      <c r="H866" s="9">
        <v>9.5</v>
      </c>
      <c r="I866" s="9">
        <v>41</v>
      </c>
      <c r="J866" s="5">
        <v>0</v>
      </c>
      <c r="K866" s="5" t="s">
        <v>939</v>
      </c>
      <c r="L866" s="11">
        <v>0</v>
      </c>
      <c r="M866" s="4">
        <v>0</v>
      </c>
      <c r="N866" s="4">
        <v>0</v>
      </c>
      <c r="O866" s="11" t="s">
        <v>14</v>
      </c>
      <c r="P866" s="19"/>
      <c r="Q866" s="19" t="e">
        <f>LOG10(P866)</f>
        <v>#NUM!</v>
      </c>
      <c r="R866" s="11" t="s">
        <v>14</v>
      </c>
      <c r="S866" s="7"/>
      <c r="T866" s="7" t="e">
        <f>LOG10(S866)</f>
        <v>#NUM!</v>
      </c>
      <c r="U866" s="7" t="e">
        <f>AVERAGE(Q866,T866)</f>
        <v>#NUM!</v>
      </c>
      <c r="V866"/>
      <c r="W866"/>
      <c r="X866"/>
      <c r="Y866"/>
      <c r="Z866"/>
      <c r="AA866"/>
      <c r="AB866"/>
      <c r="AC866"/>
      <c r="AD866"/>
      <c r="AE866"/>
      <c r="AF866"/>
      <c r="AG866"/>
      <c r="AH866"/>
    </row>
    <row r="867" spans="1:34" x14ac:dyDescent="0.2">
      <c r="A867" s="21" t="s">
        <v>494</v>
      </c>
      <c r="B867" s="7" t="s">
        <v>934</v>
      </c>
      <c r="C867" s="25">
        <v>41756</v>
      </c>
      <c r="D867" s="7" t="s">
        <v>10</v>
      </c>
      <c r="E867" s="7" t="s">
        <v>18</v>
      </c>
      <c r="F867" s="7" t="s">
        <v>12</v>
      </c>
      <c r="G867" s="7" t="s">
        <v>15</v>
      </c>
      <c r="H867" s="9">
        <v>8.5</v>
      </c>
      <c r="I867" s="9">
        <v>43</v>
      </c>
      <c r="J867" s="5">
        <v>0</v>
      </c>
      <c r="K867" s="5" t="s">
        <v>939</v>
      </c>
      <c r="L867" s="11">
        <v>0</v>
      </c>
      <c r="M867" s="4">
        <v>0</v>
      </c>
      <c r="N867" s="4">
        <v>0</v>
      </c>
      <c r="O867" s="11" t="s">
        <v>14</v>
      </c>
      <c r="P867" s="19"/>
      <c r="Q867" s="19" t="e">
        <f>LOG10(P867)</f>
        <v>#NUM!</v>
      </c>
      <c r="R867" s="11" t="s">
        <v>14</v>
      </c>
      <c r="S867" s="7"/>
      <c r="T867" s="7" t="e">
        <f>LOG10(S867)</f>
        <v>#NUM!</v>
      </c>
      <c r="U867" s="7" t="e">
        <f>AVERAGE(Q867,T867)</f>
        <v>#NUM!</v>
      </c>
      <c r="V867"/>
      <c r="W867"/>
      <c r="X867"/>
      <c r="Y867"/>
      <c r="Z867"/>
      <c r="AA867"/>
      <c r="AB867"/>
      <c r="AC867"/>
      <c r="AD867"/>
      <c r="AE867"/>
      <c r="AF867"/>
      <c r="AG867"/>
      <c r="AH867"/>
    </row>
    <row r="868" spans="1:34" x14ac:dyDescent="0.2">
      <c r="A868" s="21" t="s">
        <v>495</v>
      </c>
      <c r="B868" s="7" t="s">
        <v>934</v>
      </c>
      <c r="C868" s="25">
        <v>41756</v>
      </c>
      <c r="D868" s="7" t="s">
        <v>10</v>
      </c>
      <c r="E868" s="7" t="s">
        <v>18</v>
      </c>
      <c r="F868" s="7" t="s">
        <v>12</v>
      </c>
      <c r="G868" s="7" t="s">
        <v>15</v>
      </c>
      <c r="H868" s="9">
        <v>9.75</v>
      </c>
      <c r="I868" s="9">
        <v>45</v>
      </c>
      <c r="J868" s="5">
        <v>0</v>
      </c>
      <c r="K868" s="5" t="s">
        <v>939</v>
      </c>
      <c r="L868" s="11">
        <v>0</v>
      </c>
      <c r="M868" s="4">
        <v>0</v>
      </c>
      <c r="N868" s="4">
        <v>0</v>
      </c>
      <c r="O868" s="11" t="s">
        <v>14</v>
      </c>
      <c r="P868" s="19"/>
      <c r="Q868" s="19" t="e">
        <f>LOG10(P868)</f>
        <v>#NUM!</v>
      </c>
      <c r="R868" s="11" t="s">
        <v>14</v>
      </c>
      <c r="S868" s="7"/>
      <c r="T868" s="7" t="e">
        <f>LOG10(S868)</f>
        <v>#NUM!</v>
      </c>
      <c r="U868" s="7" t="e">
        <f>AVERAGE(Q868,T868)</f>
        <v>#NUM!</v>
      </c>
      <c r="V868"/>
      <c r="W868"/>
      <c r="X868"/>
      <c r="Y868"/>
      <c r="Z868"/>
      <c r="AA868"/>
      <c r="AB868"/>
      <c r="AC868"/>
      <c r="AD868"/>
      <c r="AE868"/>
      <c r="AF868"/>
      <c r="AG868"/>
      <c r="AH868"/>
    </row>
    <row r="869" spans="1:34" x14ac:dyDescent="0.2">
      <c r="A869" s="21" t="s">
        <v>496</v>
      </c>
      <c r="B869" s="7" t="s">
        <v>934</v>
      </c>
      <c r="C869" s="25">
        <v>41756</v>
      </c>
      <c r="D869" s="7" t="s">
        <v>10</v>
      </c>
      <c r="E869" s="7" t="s">
        <v>18</v>
      </c>
      <c r="F869" s="7" t="s">
        <v>12</v>
      </c>
      <c r="G869" s="7" t="s">
        <v>15</v>
      </c>
      <c r="H869" s="9">
        <v>8.5</v>
      </c>
      <c r="I869" s="9">
        <v>43</v>
      </c>
      <c r="J869" s="5">
        <v>0</v>
      </c>
      <c r="K869" s="5" t="s">
        <v>939</v>
      </c>
      <c r="L869" s="11">
        <v>0</v>
      </c>
      <c r="M869" s="4">
        <v>0</v>
      </c>
      <c r="N869" s="4">
        <v>0</v>
      </c>
      <c r="O869" s="11" t="s">
        <v>14</v>
      </c>
      <c r="P869" s="19"/>
      <c r="Q869" s="19" t="e">
        <f>LOG10(P869)</f>
        <v>#NUM!</v>
      </c>
      <c r="R869" s="11" t="s">
        <v>14</v>
      </c>
      <c r="S869" s="7"/>
      <c r="T869" s="7" t="e">
        <f>LOG10(S869)</f>
        <v>#NUM!</v>
      </c>
      <c r="U869" s="7" t="e">
        <f>AVERAGE(Q869,T869)</f>
        <v>#NUM!</v>
      </c>
      <c r="V869"/>
      <c r="W869"/>
      <c r="X869"/>
      <c r="Y869"/>
      <c r="Z869"/>
      <c r="AA869"/>
      <c r="AB869"/>
      <c r="AC869"/>
      <c r="AD869"/>
      <c r="AE869"/>
      <c r="AF869"/>
      <c r="AG869"/>
      <c r="AH869"/>
    </row>
    <row r="870" spans="1:34" x14ac:dyDescent="0.2">
      <c r="A870" s="21" t="s">
        <v>497</v>
      </c>
      <c r="B870" s="7" t="s">
        <v>934</v>
      </c>
      <c r="C870" s="25">
        <v>41756</v>
      </c>
      <c r="D870" s="7" t="s">
        <v>10</v>
      </c>
      <c r="E870" s="7" t="s">
        <v>18</v>
      </c>
      <c r="F870" s="7" t="s">
        <v>12</v>
      </c>
      <c r="G870" s="7" t="s">
        <v>15</v>
      </c>
      <c r="H870" s="9">
        <v>9.75</v>
      </c>
      <c r="I870" s="9">
        <v>44</v>
      </c>
      <c r="J870" s="5">
        <v>0</v>
      </c>
      <c r="K870" s="5" t="s">
        <v>939</v>
      </c>
      <c r="L870" s="11">
        <v>0</v>
      </c>
      <c r="M870" s="4">
        <v>0</v>
      </c>
      <c r="N870" s="4">
        <v>0</v>
      </c>
      <c r="O870" s="11" t="s">
        <v>14</v>
      </c>
      <c r="P870" s="19"/>
      <c r="Q870" s="19" t="e">
        <f>LOG10(P870)</f>
        <v>#NUM!</v>
      </c>
      <c r="R870" s="11" t="s">
        <v>14</v>
      </c>
      <c r="S870" s="7"/>
      <c r="T870" s="7" t="e">
        <f>LOG10(S870)</f>
        <v>#NUM!</v>
      </c>
      <c r="U870" s="7" t="e">
        <f>AVERAGE(Q870,T870)</f>
        <v>#NUM!</v>
      </c>
      <c r="V870"/>
      <c r="W870"/>
      <c r="X870"/>
      <c r="Y870"/>
      <c r="Z870"/>
      <c r="AA870"/>
      <c r="AB870"/>
      <c r="AC870"/>
      <c r="AD870"/>
      <c r="AE870"/>
      <c r="AF870"/>
      <c r="AG870"/>
      <c r="AH870"/>
    </row>
    <row r="871" spans="1:34" x14ac:dyDescent="0.2">
      <c r="A871" s="21" t="s">
        <v>498</v>
      </c>
      <c r="B871" s="7" t="s">
        <v>934</v>
      </c>
      <c r="C871" s="25">
        <v>41756</v>
      </c>
      <c r="D871" s="7" t="s">
        <v>10</v>
      </c>
      <c r="E871" s="7" t="s">
        <v>18</v>
      </c>
      <c r="F871" s="7" t="s">
        <v>12</v>
      </c>
      <c r="G871" s="7" t="s">
        <v>15</v>
      </c>
      <c r="H871" s="9">
        <v>9.25</v>
      </c>
      <c r="I871" s="9">
        <v>43</v>
      </c>
      <c r="J871" s="5">
        <v>0</v>
      </c>
      <c r="K871" s="5" t="s">
        <v>939</v>
      </c>
      <c r="L871" s="11">
        <v>0</v>
      </c>
      <c r="M871" s="4">
        <v>0</v>
      </c>
      <c r="N871" s="4">
        <v>0</v>
      </c>
      <c r="O871" s="11" t="s">
        <v>14</v>
      </c>
      <c r="P871" s="19"/>
      <c r="Q871" s="19" t="e">
        <f>LOG10(P871)</f>
        <v>#NUM!</v>
      </c>
      <c r="R871" s="11" t="s">
        <v>14</v>
      </c>
      <c r="S871" s="7"/>
      <c r="T871" s="7" t="e">
        <f>LOG10(S871)</f>
        <v>#NUM!</v>
      </c>
      <c r="U871" s="7" t="e">
        <f>AVERAGE(Q871,T871)</f>
        <v>#NUM!</v>
      </c>
      <c r="V871"/>
      <c r="W871"/>
      <c r="X871"/>
      <c r="Y871"/>
      <c r="Z871"/>
      <c r="AA871"/>
      <c r="AB871"/>
      <c r="AC871"/>
      <c r="AD871"/>
      <c r="AE871"/>
      <c r="AF871"/>
      <c r="AG871"/>
      <c r="AH871"/>
    </row>
    <row r="872" spans="1:34" x14ac:dyDescent="0.2">
      <c r="A872" s="21" t="s">
        <v>499</v>
      </c>
      <c r="B872" s="7" t="s">
        <v>934</v>
      </c>
      <c r="C872" s="25">
        <v>41756</v>
      </c>
      <c r="D872" s="7" t="s">
        <v>10</v>
      </c>
      <c r="E872" s="7" t="s">
        <v>18</v>
      </c>
      <c r="F872" s="7" t="s">
        <v>12</v>
      </c>
      <c r="G872" s="7" t="s">
        <v>15</v>
      </c>
      <c r="H872" s="9">
        <v>9.5</v>
      </c>
      <c r="I872" s="9">
        <v>43</v>
      </c>
      <c r="J872" s="5">
        <v>0</v>
      </c>
      <c r="K872" s="5" t="s">
        <v>939</v>
      </c>
      <c r="L872" s="11">
        <v>0</v>
      </c>
      <c r="M872" s="4">
        <v>0</v>
      </c>
      <c r="N872" s="4">
        <v>0</v>
      </c>
      <c r="O872" s="11" t="s">
        <v>14</v>
      </c>
      <c r="P872" s="19"/>
      <c r="Q872" s="19" t="e">
        <f>LOG10(P872)</f>
        <v>#NUM!</v>
      </c>
      <c r="R872" s="11" t="s">
        <v>14</v>
      </c>
      <c r="S872" s="7"/>
      <c r="T872" s="7" t="e">
        <f>LOG10(S872)</f>
        <v>#NUM!</v>
      </c>
      <c r="U872" s="7" t="e">
        <f>AVERAGE(Q872,T872)</f>
        <v>#NUM!</v>
      </c>
      <c r="V872"/>
      <c r="W872"/>
      <c r="X872"/>
      <c r="Y872"/>
      <c r="Z872"/>
      <c r="AA872"/>
      <c r="AB872"/>
      <c r="AC872"/>
      <c r="AD872"/>
      <c r="AE872"/>
      <c r="AF872"/>
      <c r="AG872"/>
      <c r="AH872"/>
    </row>
  </sheetData>
  <autoFilter ref="A1:AJ872">
    <sortState ref="A2:AF872">
      <sortCondition ref="A1:A872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2017-03-05T20:59:29Z</dcterms:created>
  <dcterms:modified xsi:type="dcterms:W3CDTF">2017-03-05T22:47:43Z</dcterms:modified>
</cp:coreProperties>
</file>