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tata\LGCA\Murray\writeup\"/>
    </mc:Choice>
  </mc:AlternateContent>
  <bookViews>
    <workbookView xWindow="0" yWindow="0" windowWidth="28800" windowHeight="12435" tabRatio="742"/>
  </bookViews>
  <sheets>
    <sheet name="Table S2a-i guide" sheetId="24" r:id="rId1"/>
    <sheet name="U5MR all" sheetId="1" r:id="rId2"/>
    <sheet name="High Mortality (&gt; 180)" sheetId="2" r:id="rId3"/>
    <sheet name="Moderate Mortality (100.1-180)" sheetId="3" r:id="rId4"/>
    <sheet name="Low Mortality (50.1-100)" sheetId="4" r:id="rId5"/>
    <sheet name="Very Low Mortality (&lt;50.1)" sheetId="5" r:id="rId6"/>
    <sheet name="Africa Total" sheetId="23" r:id="rId7"/>
    <sheet name="Africa High" sheetId="22" r:id="rId8"/>
    <sheet name="Africa Moderate" sheetId="21" r:id="rId9"/>
    <sheet name="Africa Low" sheetId="2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J3" i="20" l="1"/>
  <c r="J4" i="20"/>
  <c r="J5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2" i="20"/>
  <c r="J2" i="21"/>
  <c r="J3" i="21"/>
  <c r="J27" i="21"/>
  <c r="J4" i="21"/>
  <c r="J5" i="21"/>
  <c r="J33" i="21"/>
  <c r="J34" i="21"/>
  <c r="J6" i="21"/>
  <c r="J7" i="21"/>
  <c r="J8" i="21"/>
  <c r="J9" i="21"/>
  <c r="J10" i="21"/>
  <c r="J11" i="21"/>
  <c r="J12" i="21"/>
  <c r="J13" i="21"/>
  <c r="J42" i="21"/>
  <c r="J43" i="21"/>
  <c r="J14" i="21"/>
  <c r="J15" i="21"/>
  <c r="J16" i="21"/>
  <c r="J17" i="21"/>
  <c r="J18" i="21"/>
  <c r="J19" i="21"/>
  <c r="J20" i="21"/>
  <c r="J21" i="21"/>
  <c r="J22" i="21"/>
  <c r="J23" i="21"/>
  <c r="J25" i="21"/>
  <c r="J26" i="21"/>
  <c r="J28" i="21"/>
  <c r="J29" i="21"/>
  <c r="J30" i="21"/>
  <c r="J31" i="21"/>
  <c r="J32" i="21"/>
  <c r="J35" i="21"/>
  <c r="J36" i="21"/>
  <c r="J37" i="21"/>
  <c r="J38" i="21"/>
  <c r="J39" i="21"/>
  <c r="J40" i="21"/>
  <c r="J41" i="21"/>
  <c r="J44" i="21"/>
  <c r="J45" i="21"/>
  <c r="J46" i="21"/>
  <c r="J47" i="21"/>
  <c r="J48" i="21"/>
  <c r="J49" i="21"/>
  <c r="J50" i="21"/>
  <c r="J51" i="21"/>
  <c r="J52" i="21"/>
  <c r="J24" i="21"/>
  <c r="J3" i="22"/>
  <c r="J4" i="22"/>
  <c r="J5" i="22"/>
  <c r="J6" i="22"/>
  <c r="J7" i="22"/>
  <c r="J18" i="22"/>
  <c r="J8" i="22"/>
  <c r="J9" i="22"/>
  <c r="J10" i="22"/>
  <c r="J11" i="22"/>
  <c r="J12" i="22"/>
  <c r="J39" i="22"/>
  <c r="J13" i="22"/>
  <c r="J14" i="22"/>
  <c r="J15" i="22"/>
  <c r="J16" i="22"/>
  <c r="J17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2" i="22"/>
  <c r="J3" i="23"/>
  <c r="J4" i="23"/>
  <c r="J5" i="23"/>
  <c r="J6" i="23"/>
  <c r="J7" i="23"/>
  <c r="J8" i="23"/>
  <c r="J27" i="23"/>
  <c r="J9" i="23"/>
  <c r="J10" i="23"/>
  <c r="J11" i="23"/>
  <c r="J12" i="23"/>
  <c r="J13" i="23"/>
  <c r="J34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8" i="23"/>
  <c r="J29" i="23"/>
  <c r="J30" i="23"/>
  <c r="J31" i="23"/>
  <c r="J32" i="23"/>
  <c r="J33" i="23"/>
  <c r="J35" i="23"/>
  <c r="J36" i="23"/>
  <c r="J37" i="23"/>
  <c r="J38" i="23"/>
  <c r="J39" i="23"/>
  <c r="J40" i="23"/>
  <c r="J41" i="23"/>
  <c r="J42" i="23"/>
  <c r="J43" i="23"/>
  <c r="J44" i="23"/>
  <c r="J45" i="23"/>
  <c r="J46" i="23"/>
  <c r="J47" i="23"/>
  <c r="J48" i="23"/>
  <c r="J49" i="23"/>
  <c r="J50" i="23"/>
  <c r="J51" i="23"/>
  <c r="J52" i="23"/>
  <c r="J53" i="23"/>
  <c r="J2" i="23"/>
  <c r="J3" i="5"/>
  <c r="J20" i="5"/>
  <c r="J4" i="5"/>
  <c r="J5" i="5"/>
  <c r="J21" i="5"/>
  <c r="J6" i="5"/>
  <c r="J7" i="5"/>
  <c r="J8" i="5"/>
  <c r="J9" i="5"/>
  <c r="J10" i="5"/>
  <c r="J11" i="5"/>
  <c r="J12" i="5"/>
  <c r="J13" i="5"/>
  <c r="J14" i="5"/>
  <c r="J15" i="5"/>
  <c r="J16" i="5"/>
  <c r="J17" i="5"/>
  <c r="J42" i="5"/>
  <c r="J18" i="5"/>
  <c r="J19" i="5"/>
  <c r="J5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3" i="5"/>
  <c r="J44" i="5"/>
  <c r="J45" i="5"/>
  <c r="J46" i="5"/>
  <c r="J47" i="5"/>
  <c r="J48" i="5"/>
  <c r="J49" i="5"/>
  <c r="J50" i="5"/>
  <c r="J52" i="5"/>
  <c r="J53" i="5"/>
  <c r="J2" i="5"/>
  <c r="J3" i="4"/>
  <c r="J4" i="4"/>
  <c r="J5" i="4"/>
  <c r="J6" i="4"/>
  <c r="J7" i="4"/>
  <c r="J20" i="4"/>
  <c r="J8" i="4"/>
  <c r="J9" i="4"/>
  <c r="J39" i="4"/>
  <c r="J40" i="4"/>
  <c r="J41" i="4"/>
  <c r="J10" i="4"/>
  <c r="J11" i="4"/>
  <c r="J12" i="4"/>
  <c r="J13" i="4"/>
  <c r="J51" i="4"/>
  <c r="J14" i="4"/>
  <c r="J15" i="4"/>
  <c r="J16" i="4"/>
  <c r="J17" i="4"/>
  <c r="J18" i="4"/>
  <c r="J19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42" i="4"/>
  <c r="J43" i="4"/>
  <c r="J44" i="4"/>
  <c r="J45" i="4"/>
  <c r="J46" i="4"/>
  <c r="J47" i="4"/>
  <c r="J48" i="4"/>
  <c r="J49" i="4"/>
  <c r="J50" i="4"/>
  <c r="J52" i="4"/>
  <c r="J53" i="4"/>
  <c r="J2" i="4"/>
  <c r="J2" i="3"/>
  <c r="J3" i="3"/>
  <c r="J4" i="3"/>
  <c r="J5" i="3"/>
  <c r="J6" i="3"/>
  <c r="J27" i="3"/>
  <c r="J7" i="3"/>
  <c r="J31" i="3"/>
  <c r="J8" i="3"/>
  <c r="J9" i="3"/>
  <c r="J10" i="3"/>
  <c r="J11" i="3"/>
  <c r="J12" i="3"/>
  <c r="J13" i="3"/>
  <c r="J14" i="3"/>
  <c r="J15" i="3"/>
  <c r="J45" i="3"/>
  <c r="J17" i="3"/>
  <c r="J18" i="3"/>
  <c r="J19" i="3"/>
  <c r="J20" i="3"/>
  <c r="J21" i="3"/>
  <c r="J22" i="3"/>
  <c r="J23" i="3"/>
  <c r="J24" i="3"/>
  <c r="J25" i="3"/>
  <c r="J26" i="3"/>
  <c r="J28" i="3"/>
  <c r="J29" i="3"/>
  <c r="J30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6" i="3"/>
  <c r="J47" i="3"/>
  <c r="J48" i="3"/>
  <c r="J49" i="3"/>
  <c r="J50" i="3"/>
  <c r="J51" i="3"/>
  <c r="J52" i="3"/>
  <c r="J53" i="3"/>
  <c r="J16" i="3"/>
  <c r="J3" i="2"/>
  <c r="J4" i="2"/>
  <c r="J5" i="2"/>
  <c r="J6" i="2"/>
  <c r="J18" i="2"/>
  <c r="J7" i="2"/>
  <c r="J8" i="2"/>
  <c r="J26" i="2"/>
  <c r="J9" i="2"/>
  <c r="J10" i="2"/>
  <c r="J11" i="2"/>
  <c r="J12" i="2"/>
  <c r="J13" i="2"/>
  <c r="J14" i="2"/>
  <c r="J15" i="2"/>
  <c r="J16" i="2"/>
  <c r="J17" i="2"/>
  <c r="J19" i="2"/>
  <c r="J20" i="2"/>
  <c r="J21" i="2"/>
  <c r="J22" i="2"/>
  <c r="J23" i="2"/>
  <c r="J24" i="2"/>
  <c r="J25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2" i="2"/>
  <c r="J3" i="1"/>
  <c r="J29" i="1"/>
  <c r="J4" i="1"/>
  <c r="J5" i="1"/>
  <c r="J6" i="1"/>
  <c r="J7" i="1"/>
  <c r="J8" i="1"/>
  <c r="J9" i="1"/>
  <c r="J10" i="1"/>
  <c r="J32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2" i="1"/>
</calcChain>
</file>

<file path=xl/sharedStrings.xml><?xml version="1.0" encoding="utf-8"?>
<sst xmlns="http://schemas.openxmlformats.org/spreadsheetml/2006/main" count="577" uniqueCount="92">
  <si>
    <t>Observations</t>
  </si>
  <si>
    <t>R-squared</t>
  </si>
  <si>
    <t>R2_adj</t>
  </si>
  <si>
    <t>Clusters</t>
  </si>
  <si>
    <t>Efficiency</t>
  </si>
  <si>
    <t>Immunization, DPT (% of children ages 12-23 months)</t>
  </si>
  <si>
    <t>Prevalence of HIV, total (% of population ages 15-49)</t>
  </si>
  <si>
    <t>Fertility rate, total (births per woman)</t>
  </si>
  <si>
    <t>School enrollment, primary, female (% gross)</t>
  </si>
  <si>
    <t>Births attended by skilled health staff (% of total)</t>
  </si>
  <si>
    <t>Improved water source (% of population with access)</t>
  </si>
  <si>
    <t>Improved water source, rural (% of rural population with access)</t>
  </si>
  <si>
    <t>Immunization, measles (% of children ages 12-23 months)</t>
  </si>
  <si>
    <t>Improved sanitation facilities (% of population with access)</t>
  </si>
  <si>
    <t>School enrollment, primary (% gross)</t>
  </si>
  <si>
    <t>Lag 10yr Pri. School</t>
  </si>
  <si>
    <t>Newborns protected against tetanus (%)</t>
  </si>
  <si>
    <t>Lag 10yr Pri. School Female</t>
  </si>
  <si>
    <t>Pregnant women receiving prenatal care (%)</t>
  </si>
  <si>
    <t>School enrollment, secondary (% gross)</t>
  </si>
  <si>
    <t>Malnutrition prevalence, weight for age (% of children under 5)</t>
  </si>
  <si>
    <t>Poverty gap at $1.25 a day (PPP) (%)</t>
  </si>
  <si>
    <t>Road Density (km/km2)</t>
  </si>
  <si>
    <t>Poverty gap at $2 a day (PPP) (%)</t>
  </si>
  <si>
    <t>School enrollment, secondary, female (% gross)</t>
  </si>
  <si>
    <t>Prevalence of wasting (% of children under 5)</t>
  </si>
  <si>
    <t>Prevalence of undernourishment (% of population)</t>
  </si>
  <si>
    <t>Physicians (per 1,000 people)</t>
  </si>
  <si>
    <t>Exclusive breastfeeding (% of children under 6 months)</t>
  </si>
  <si>
    <t>Urban population (% of total)</t>
  </si>
  <si>
    <t>Lag 5yr TFR</t>
  </si>
  <si>
    <t>Electric power consumption (kWh per capita)</t>
  </si>
  <si>
    <t>Contraceptive prevalence (% of women ages 15-49)</t>
  </si>
  <si>
    <t>Rail lines (total route-km)</t>
  </si>
  <si>
    <t>Control of Corruption: Estimate</t>
  </si>
  <si>
    <t>Political Stability and Absence of Violence/Terrorism: Estimate</t>
  </si>
  <si>
    <t>PM10, country level (micrograms per cubic meter)</t>
  </si>
  <si>
    <t>Hospital beds (per 1,000 people)</t>
  </si>
  <si>
    <t>GINI index</t>
  </si>
  <si>
    <t>Roads, paved (% of total roads)</t>
  </si>
  <si>
    <t>Voice and Accountability: Estimate</t>
  </si>
  <si>
    <t>Out-of-pocket health expenditure (% of total expenditure on health)</t>
  </si>
  <si>
    <t>Malnutrition prevalence, height for age (% of children under 5)</t>
  </si>
  <si>
    <t>Proportion of seats held by women in national parliaments (%)</t>
  </si>
  <si>
    <t>Labor force participation rate, female (% of female population ages 15+) (modele</t>
  </si>
  <si>
    <t>Lag 5yr Sec. School Female</t>
  </si>
  <si>
    <t>Improved sanitation facilities, rural (% of rural population with access)</t>
  </si>
  <si>
    <t>Rule of Law: Estimate</t>
  </si>
  <si>
    <t>Malaria incidence, per 1,000 pop</t>
  </si>
  <si>
    <t>Regulatory Quality: Estimate</t>
  </si>
  <si>
    <t>Lag 5yr Sec. School</t>
  </si>
  <si>
    <t>Government Effectiveness: Estimate</t>
  </si>
  <si>
    <t>Variable</t>
  </si>
  <si>
    <t>Coefficient</t>
  </si>
  <si>
    <t>P value</t>
  </si>
  <si>
    <t>Policy Area</t>
  </si>
  <si>
    <t>Road Density</t>
  </si>
  <si>
    <t>Road Density, (km/km2)</t>
  </si>
  <si>
    <t>r2</t>
  </si>
  <si>
    <t>r2a</t>
  </si>
  <si>
    <t>Debt forgiveness grants per capita (2005 US$)</t>
  </si>
  <si>
    <t>Log GDP per capita (constant 2005 US$)</t>
  </si>
  <si>
    <t>Log GDP per capita, PPP (constant 2011 international $)</t>
  </si>
  <si>
    <t>Log Health expenditure per capita, PPP (constant 2005 international $)</t>
  </si>
  <si>
    <t>Nurses and Midwives (per 1,000 pop)</t>
  </si>
  <si>
    <t>Debt forgiveness grants, per capita (2005 US$)</t>
  </si>
  <si>
    <t>Log(GDPpc)</t>
  </si>
  <si>
    <t>Log(GDPpc PPP)</t>
  </si>
  <si>
    <t>Sheets a-i are as follows: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</si>
  <si>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</si>
  <si>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</si>
  <si>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</si>
  <si>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</si>
  <si>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</si>
  <si>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</si>
  <si>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</si>
  <si>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</si>
  <si>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</si>
  <si>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All mortality</t>
  </si>
  <si>
    <t>High mortality</t>
  </si>
  <si>
    <t>Moderate mortality</t>
  </si>
  <si>
    <t>Low mortality</t>
  </si>
  <si>
    <t>Very Low mortality</t>
  </si>
  <si>
    <t>Africa all mortality</t>
  </si>
  <si>
    <t>Africa high mortality</t>
  </si>
  <si>
    <t>Africa moderate mortality</t>
  </si>
  <si>
    <t>Africal low mortality</t>
  </si>
  <si>
    <t>Other regional univariable analyses are included, when possible given sample size.</t>
  </si>
  <si>
    <t>Table S2 (U5MR univariable analysis)</t>
  </si>
  <si>
    <t>wrong sign</t>
  </si>
  <si>
    <t>Wrong sign?</t>
  </si>
  <si>
    <t>ifP&lt;.05?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</si>
</sst>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 applyBorder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Border="1"/>
    <xf numFmtId="164" fontId="0" fillId="0" borderId="0" xfId="0" applyNumberFormat="1"/>
    <xf numFmtId="0" fontId="0" fillId="0" borderId="0" xfId="0" applyFont="1" applyBorder="1" applyAlignment="1">
      <alignment horizontal="right"/>
    </xf>
    <xf numFmtId="0" fontId="0" fillId="0" borderId="0" xfId="0" applyNumberFormat="1"/>
    <xf numFmtId="0" fontId="0" fillId="0" borderId="1" xfId="0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C33" sqref="C33"/>
    </sheetView>
  </sheetViews>
  <sheetFormatPr defaultRowHeight="15" x14ac:dyDescent="0.25"/>
  <sheetData>
    <row r="1" spans="1:2" x14ac:dyDescent="0.25">
      <c r="A1" t="s">
        <v>88</v>
      </c>
    </row>
    <row r="2" spans="1:2" x14ac:dyDescent="0.25">
      <c r="A2" t="s">
        <v>68</v>
      </c>
    </row>
    <row r="3" spans="1:2" x14ac:dyDescent="0.25">
      <c r="A3" t="s">
        <v>69</v>
      </c>
      <c r="B3" t="s">
        <v>78</v>
      </c>
    </row>
    <row r="4" spans="1:2" x14ac:dyDescent="0.25">
      <c r="A4" t="s">
        <v>70</v>
      </c>
      <c r="B4" t="s">
        <v>79</v>
      </c>
    </row>
    <row r="5" spans="1:2" x14ac:dyDescent="0.25">
      <c r="A5" t="s">
        <v>71</v>
      </c>
      <c r="B5" t="s">
        <v>80</v>
      </c>
    </row>
    <row r="6" spans="1:2" x14ac:dyDescent="0.25">
      <c r="A6" t="s">
        <v>72</v>
      </c>
      <c r="B6" t="s">
        <v>81</v>
      </c>
    </row>
    <row r="7" spans="1:2" x14ac:dyDescent="0.25">
      <c r="A7" t="s">
        <v>73</v>
      </c>
      <c r="B7" t="s">
        <v>82</v>
      </c>
    </row>
    <row r="8" spans="1:2" x14ac:dyDescent="0.25">
      <c r="A8" t="s">
        <v>74</v>
      </c>
      <c r="B8" t="s">
        <v>83</v>
      </c>
    </row>
    <row r="9" spans="1:2" x14ac:dyDescent="0.25">
      <c r="A9" t="s">
        <v>75</v>
      </c>
      <c r="B9" t="s">
        <v>84</v>
      </c>
    </row>
    <row r="10" spans="1:2" x14ac:dyDescent="0.25">
      <c r="A10" t="s">
        <v>76</v>
      </c>
      <c r="B10" t="s">
        <v>85</v>
      </c>
    </row>
    <row r="11" spans="1:2" x14ac:dyDescent="0.25">
      <c r="A11" t="s">
        <v>77</v>
      </c>
      <c r="B11" t="s">
        <v>86</v>
      </c>
    </row>
    <row r="13" spans="1:2" x14ac:dyDescent="0.25">
      <c r="A13" t="s">
        <v>87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2" sqref="A2"/>
    </sheetView>
  </sheetViews>
  <sheetFormatPr defaultRowHeight="15" x14ac:dyDescent="0.25"/>
  <cols>
    <col min="1" max="1" width="74.42578125" bestFit="1" customWidth="1"/>
    <col min="2" max="2" width="10.85546875" bestFit="1" customWidth="1"/>
    <col min="3" max="3" width="7.42578125" bestFit="1" customWidth="1"/>
    <col min="4" max="4" width="12.7109375" bestFit="1" customWidth="1"/>
    <col min="5" max="5" width="6" bestFit="1" customWidth="1"/>
    <col min="6" max="6" width="8.7109375" bestFit="1" customWidth="1"/>
    <col min="7" max="7" width="8.140625" bestFit="1" customWidth="1"/>
    <col min="8" max="8" width="9.5703125" bestFit="1" customWidth="1"/>
    <col min="9" max="9" width="10.85546875" bestFit="1" customWidth="1"/>
  </cols>
  <sheetData>
    <row r="1" spans="1:10" x14ac:dyDescent="0.25">
      <c r="A1" s="11" t="s">
        <v>52</v>
      </c>
      <c r="B1" s="11" t="s">
        <v>53</v>
      </c>
      <c r="C1" s="11" t="s">
        <v>54</v>
      </c>
      <c r="D1" s="11" t="s">
        <v>0</v>
      </c>
      <c r="E1" s="11" t="s">
        <v>58</v>
      </c>
      <c r="F1" s="11" t="s">
        <v>59</v>
      </c>
      <c r="G1" s="11" t="s">
        <v>3</v>
      </c>
      <c r="H1" s="11" t="s">
        <v>4</v>
      </c>
      <c r="I1" s="11" t="s">
        <v>55</v>
      </c>
      <c r="J1" s="13" t="s">
        <v>91</v>
      </c>
    </row>
    <row r="2" spans="1:10" x14ac:dyDescent="0.25">
      <c r="A2" t="s">
        <v>18</v>
      </c>
      <c r="B2">
        <v>-2.2999999999999998</v>
      </c>
      <c r="C2">
        <v>1.0999999999999999E-2</v>
      </c>
      <c r="D2">
        <v>20</v>
      </c>
      <c r="E2">
        <v>8.3000000000000004E-2</v>
      </c>
      <c r="F2">
        <v>3.2300000000000002E-2</v>
      </c>
      <c r="G2">
        <v>15</v>
      </c>
      <c r="H2">
        <v>0.99</v>
      </c>
      <c r="I2">
        <v>2</v>
      </c>
      <c r="J2" t="b">
        <f t="shared" ref="J2:J33" si="0">AND(C2&lt;0.05,F2&gt;0)</f>
        <v>1</v>
      </c>
    </row>
    <row r="3" spans="1:10" x14ac:dyDescent="0.25">
      <c r="A3" t="s">
        <v>12</v>
      </c>
      <c r="B3">
        <v>-0.55300000000000005</v>
      </c>
      <c r="C3">
        <v>0</v>
      </c>
      <c r="D3">
        <v>51</v>
      </c>
      <c r="E3">
        <v>3.3000000000000002E-2</v>
      </c>
      <c r="F3">
        <v>1.3100000000000001E-2</v>
      </c>
      <c r="G3">
        <v>19</v>
      </c>
      <c r="H3">
        <v>0.99</v>
      </c>
      <c r="I3">
        <v>3</v>
      </c>
      <c r="J3" t="b">
        <f t="shared" si="0"/>
        <v>1</v>
      </c>
    </row>
    <row r="4" spans="1:10" x14ac:dyDescent="0.25">
      <c r="A4" t="s">
        <v>5</v>
      </c>
      <c r="B4">
        <v>-0.26700000000000002</v>
      </c>
      <c r="C4">
        <v>1.9E-2</v>
      </c>
      <c r="D4">
        <v>51</v>
      </c>
      <c r="E4">
        <v>2.5999999999999999E-2</v>
      </c>
      <c r="F4">
        <v>5.8799999999999998E-3</v>
      </c>
      <c r="G4">
        <v>19</v>
      </c>
      <c r="H4">
        <v>0.99</v>
      </c>
      <c r="I4">
        <v>3</v>
      </c>
      <c r="J4" t="b">
        <f t="shared" si="0"/>
        <v>1</v>
      </c>
    </row>
    <row r="5" spans="1:10" x14ac:dyDescent="0.25">
      <c r="A5" t="s">
        <v>30</v>
      </c>
      <c r="B5">
        <v>-35.125</v>
      </c>
      <c r="C5">
        <v>0</v>
      </c>
      <c r="D5">
        <v>52</v>
      </c>
      <c r="E5">
        <v>0.05</v>
      </c>
      <c r="F5">
        <v>3.0499999999999999E-2</v>
      </c>
      <c r="G5">
        <v>19</v>
      </c>
      <c r="H5">
        <v>0.99</v>
      </c>
      <c r="I5" s="17">
        <v>4</v>
      </c>
      <c r="J5" t="b">
        <f t="shared" si="0"/>
        <v>1</v>
      </c>
    </row>
    <row r="6" spans="1:10" x14ac:dyDescent="0.25">
      <c r="A6" t="s">
        <v>7</v>
      </c>
      <c r="B6">
        <v>-20.094000000000001</v>
      </c>
      <c r="C6">
        <v>1.9E-2</v>
      </c>
      <c r="D6">
        <v>52</v>
      </c>
      <c r="E6">
        <v>5.2999999999999999E-2</v>
      </c>
      <c r="F6">
        <v>3.4500000000000003E-2</v>
      </c>
      <c r="G6">
        <v>19</v>
      </c>
      <c r="H6">
        <v>0.99</v>
      </c>
      <c r="I6" s="17">
        <v>4</v>
      </c>
      <c r="J6" t="b">
        <f t="shared" si="0"/>
        <v>1</v>
      </c>
    </row>
    <row r="7" spans="1:10" x14ac:dyDescent="0.25">
      <c r="A7" t="s">
        <v>39</v>
      </c>
      <c r="B7">
        <v>0.71</v>
      </c>
      <c r="C7">
        <v>0</v>
      </c>
      <c r="D7">
        <v>31</v>
      </c>
      <c r="E7">
        <v>0.191</v>
      </c>
      <c r="F7">
        <v>0.16300000000000001</v>
      </c>
      <c r="G7">
        <v>14</v>
      </c>
      <c r="H7">
        <v>0.99</v>
      </c>
      <c r="I7" s="17">
        <v>6</v>
      </c>
      <c r="J7" t="b">
        <f t="shared" si="0"/>
        <v>1</v>
      </c>
    </row>
    <row r="8" spans="1:10" x14ac:dyDescent="0.25">
      <c r="A8" t="s">
        <v>6</v>
      </c>
      <c r="B8">
        <v>2.798</v>
      </c>
      <c r="C8">
        <v>0</v>
      </c>
      <c r="D8">
        <v>47</v>
      </c>
      <c r="E8">
        <v>0.124</v>
      </c>
      <c r="F8">
        <v>0.105</v>
      </c>
      <c r="G8">
        <v>18</v>
      </c>
      <c r="H8">
        <v>0.99</v>
      </c>
      <c r="I8" s="17">
        <v>12</v>
      </c>
      <c r="J8" t="b">
        <f t="shared" si="0"/>
        <v>1</v>
      </c>
    </row>
    <row r="9" spans="1:10" x14ac:dyDescent="0.25">
      <c r="A9" t="s">
        <v>60</v>
      </c>
      <c r="B9">
        <v>0.16400000000000001</v>
      </c>
      <c r="C9">
        <v>0.08</v>
      </c>
      <c r="D9">
        <v>33</v>
      </c>
      <c r="E9">
        <v>2E-3</v>
      </c>
      <c r="F9">
        <v>-3.0599999999999999E-2</v>
      </c>
      <c r="G9">
        <v>16</v>
      </c>
      <c r="H9">
        <v>0.99</v>
      </c>
      <c r="I9">
        <v>1</v>
      </c>
      <c r="J9" t="b">
        <f t="shared" si="0"/>
        <v>0</v>
      </c>
    </row>
    <row r="10" spans="1:10" x14ac:dyDescent="0.25">
      <c r="A10" t="s">
        <v>61</v>
      </c>
      <c r="B10">
        <v>-14.212999999999999</v>
      </c>
      <c r="C10">
        <v>0.13900000000000001</v>
      </c>
      <c r="D10">
        <v>52</v>
      </c>
      <c r="E10">
        <v>4.8000000000000001E-2</v>
      </c>
      <c r="F10">
        <v>2.8799999999999999E-2</v>
      </c>
      <c r="G10">
        <v>19</v>
      </c>
      <c r="H10">
        <v>0.99</v>
      </c>
      <c r="I10">
        <v>1</v>
      </c>
      <c r="J10" t="b">
        <f t="shared" si="0"/>
        <v>0</v>
      </c>
    </row>
    <row r="11" spans="1:10" x14ac:dyDescent="0.25">
      <c r="A11" t="s">
        <v>62</v>
      </c>
      <c r="B11">
        <v>-23.215</v>
      </c>
      <c r="C11">
        <v>0.14799999999999999</v>
      </c>
      <c r="D11">
        <v>48</v>
      </c>
      <c r="E11">
        <v>3.7999999999999999E-2</v>
      </c>
      <c r="F11">
        <v>1.7100000000000001E-2</v>
      </c>
      <c r="G11">
        <v>19</v>
      </c>
      <c r="H11">
        <v>0.99</v>
      </c>
      <c r="I11">
        <v>1</v>
      </c>
      <c r="J11" t="b">
        <f t="shared" si="0"/>
        <v>0</v>
      </c>
    </row>
    <row r="12" spans="1:10" x14ac:dyDescent="0.25">
      <c r="A12" t="s">
        <v>27</v>
      </c>
      <c r="B12">
        <v>45.572000000000003</v>
      </c>
      <c r="C12">
        <v>0.13</v>
      </c>
      <c r="D12">
        <v>37</v>
      </c>
      <c r="E12">
        <v>8.3000000000000004E-2</v>
      </c>
      <c r="F12">
        <v>5.6300000000000003E-2</v>
      </c>
      <c r="G12">
        <v>18</v>
      </c>
      <c r="H12">
        <v>0.99</v>
      </c>
      <c r="I12">
        <v>2</v>
      </c>
      <c r="J12" t="b">
        <f t="shared" si="0"/>
        <v>0</v>
      </c>
    </row>
    <row r="13" spans="1:10" x14ac:dyDescent="0.25">
      <c r="A13" t="s">
        <v>16</v>
      </c>
      <c r="B13">
        <v>0.123</v>
      </c>
      <c r="C13">
        <v>0.18</v>
      </c>
      <c r="D13">
        <v>46</v>
      </c>
      <c r="E13">
        <v>1E-3</v>
      </c>
      <c r="F13">
        <v>-2.1700000000000001E-2</v>
      </c>
      <c r="G13">
        <v>18</v>
      </c>
      <c r="H13">
        <v>0.99</v>
      </c>
      <c r="I13">
        <v>2</v>
      </c>
      <c r="J13" t="b">
        <f t="shared" si="0"/>
        <v>0</v>
      </c>
    </row>
    <row r="14" spans="1:10" x14ac:dyDescent="0.25">
      <c r="A14" t="s">
        <v>9</v>
      </c>
      <c r="B14">
        <v>0.314</v>
      </c>
      <c r="C14">
        <v>0.42599999999999999</v>
      </c>
      <c r="D14">
        <v>21</v>
      </c>
      <c r="E14">
        <v>0</v>
      </c>
      <c r="F14">
        <v>-5.2600000000000001E-2</v>
      </c>
      <c r="G14">
        <v>16</v>
      </c>
      <c r="H14">
        <v>0.99</v>
      </c>
      <c r="I14">
        <v>2</v>
      </c>
      <c r="J14" t="b">
        <f t="shared" si="0"/>
        <v>0</v>
      </c>
    </row>
    <row r="15" spans="1:10" x14ac:dyDescent="0.25">
      <c r="A15" t="s">
        <v>37</v>
      </c>
      <c r="B15">
        <v>-0.73699999999999999</v>
      </c>
      <c r="C15">
        <v>0.52400000000000002</v>
      </c>
      <c r="D15">
        <v>21</v>
      </c>
      <c r="E15">
        <v>5.0000000000000001E-3</v>
      </c>
      <c r="F15">
        <v>-4.7800000000000002E-2</v>
      </c>
      <c r="G15">
        <v>14</v>
      </c>
      <c r="H15">
        <v>0.99</v>
      </c>
      <c r="I15">
        <v>2</v>
      </c>
      <c r="J15" t="b">
        <f t="shared" si="0"/>
        <v>0</v>
      </c>
    </row>
    <row r="16" spans="1:10" x14ac:dyDescent="0.25">
      <c r="A16" t="s">
        <v>32</v>
      </c>
      <c r="B16">
        <v>-7.0999999999999994E-2</v>
      </c>
      <c r="C16">
        <v>0.91800000000000004</v>
      </c>
      <c r="D16">
        <v>24</v>
      </c>
      <c r="E16">
        <v>0</v>
      </c>
      <c r="F16">
        <v>-4.4999999999999998E-2</v>
      </c>
      <c r="G16">
        <v>15</v>
      </c>
      <c r="H16">
        <v>0.99</v>
      </c>
      <c r="I16" s="17">
        <v>4</v>
      </c>
      <c r="J16" t="b">
        <f t="shared" si="0"/>
        <v>0</v>
      </c>
    </row>
    <row r="17" spans="1:10" x14ac:dyDescent="0.25">
      <c r="A17" t="s">
        <v>47</v>
      </c>
      <c r="B17">
        <v>11.936</v>
      </c>
      <c r="C17">
        <v>0.21199999999999999</v>
      </c>
      <c r="D17">
        <v>39</v>
      </c>
      <c r="E17">
        <v>0.17100000000000001</v>
      </c>
      <c r="F17">
        <v>0.14899999999999999</v>
      </c>
      <c r="G17">
        <v>19</v>
      </c>
      <c r="H17">
        <v>0.99</v>
      </c>
      <c r="I17" s="17">
        <v>5</v>
      </c>
      <c r="J17" t="b">
        <f t="shared" si="0"/>
        <v>0</v>
      </c>
    </row>
    <row r="18" spans="1:10" x14ac:dyDescent="0.25">
      <c r="A18" t="s">
        <v>34</v>
      </c>
      <c r="B18">
        <v>7.5990000000000002</v>
      </c>
      <c r="C18">
        <v>0.34699999999999998</v>
      </c>
      <c r="D18">
        <v>38</v>
      </c>
      <c r="E18">
        <v>0.13100000000000001</v>
      </c>
      <c r="F18">
        <v>0.107</v>
      </c>
      <c r="G18">
        <v>19</v>
      </c>
      <c r="H18">
        <v>0.99</v>
      </c>
      <c r="I18" s="17">
        <v>5</v>
      </c>
      <c r="J18" t="b">
        <f t="shared" si="0"/>
        <v>0</v>
      </c>
    </row>
    <row r="19" spans="1:10" x14ac:dyDescent="0.25">
      <c r="A19" t="s">
        <v>35</v>
      </c>
      <c r="B19">
        <v>-5.3540000000000001</v>
      </c>
      <c r="C19">
        <v>0.38400000000000001</v>
      </c>
      <c r="D19">
        <v>39</v>
      </c>
      <c r="E19">
        <v>0.17100000000000001</v>
      </c>
      <c r="F19">
        <v>0.14799999999999999</v>
      </c>
      <c r="G19">
        <v>19</v>
      </c>
      <c r="H19">
        <v>0.89</v>
      </c>
      <c r="I19" s="17">
        <v>5</v>
      </c>
      <c r="J19" t="b">
        <f t="shared" si="0"/>
        <v>0</v>
      </c>
    </row>
    <row r="20" spans="1:10" x14ac:dyDescent="0.25">
      <c r="A20" t="s">
        <v>40</v>
      </c>
      <c r="B20">
        <v>8.36</v>
      </c>
      <c r="C20">
        <v>0.41699999999999998</v>
      </c>
      <c r="D20">
        <v>39</v>
      </c>
      <c r="E20">
        <v>0.16200000000000001</v>
      </c>
      <c r="F20">
        <v>0.13900000000000001</v>
      </c>
      <c r="G20">
        <v>19</v>
      </c>
      <c r="H20">
        <v>0.99</v>
      </c>
      <c r="I20" s="17">
        <v>5</v>
      </c>
      <c r="J20" t="b">
        <f t="shared" si="0"/>
        <v>0</v>
      </c>
    </row>
    <row r="21" spans="1:10" x14ac:dyDescent="0.25">
      <c r="A21" t="s">
        <v>51</v>
      </c>
      <c r="B21">
        <v>-7.5010000000000003</v>
      </c>
      <c r="C21">
        <v>0.67900000000000005</v>
      </c>
      <c r="D21">
        <v>38</v>
      </c>
      <c r="E21">
        <v>6.6000000000000003E-2</v>
      </c>
      <c r="F21">
        <v>4.0399999999999998E-2</v>
      </c>
      <c r="G21">
        <v>19</v>
      </c>
      <c r="H21">
        <v>0.98</v>
      </c>
      <c r="I21" s="17">
        <v>5</v>
      </c>
      <c r="J21" t="b">
        <f t="shared" si="0"/>
        <v>0</v>
      </c>
    </row>
    <row r="22" spans="1:10" x14ac:dyDescent="0.25">
      <c r="A22" t="s">
        <v>49</v>
      </c>
      <c r="B22">
        <v>-0.63100000000000001</v>
      </c>
      <c r="C22">
        <v>0.95199999999999996</v>
      </c>
      <c r="D22">
        <v>39</v>
      </c>
      <c r="E22">
        <v>3.7999999999999999E-2</v>
      </c>
      <c r="F22">
        <v>1.15E-2</v>
      </c>
      <c r="G22">
        <v>19</v>
      </c>
      <c r="H22">
        <v>0.99</v>
      </c>
      <c r="I22" s="17">
        <v>5</v>
      </c>
      <c r="J22" t="b">
        <f t="shared" si="0"/>
        <v>0</v>
      </c>
    </row>
    <row r="23" spans="1:10" x14ac:dyDescent="0.25">
      <c r="A23" t="s">
        <v>31</v>
      </c>
      <c r="B23">
        <v>-1.4E-2</v>
      </c>
      <c r="C23">
        <v>0.111</v>
      </c>
      <c r="D23">
        <v>36</v>
      </c>
      <c r="E23">
        <v>8.8999999999999996E-2</v>
      </c>
      <c r="F23">
        <v>6.2199999999999998E-2</v>
      </c>
      <c r="G23">
        <v>12</v>
      </c>
      <c r="H23">
        <v>0.99</v>
      </c>
      <c r="I23" s="17">
        <v>6</v>
      </c>
      <c r="J23" t="b">
        <f t="shared" si="0"/>
        <v>0</v>
      </c>
    </row>
    <row r="24" spans="1:10" x14ac:dyDescent="0.25">
      <c r="A24" t="s">
        <v>57</v>
      </c>
      <c r="B24">
        <v>-22.292000000000002</v>
      </c>
      <c r="C24">
        <v>0.34799999999999998</v>
      </c>
      <c r="D24">
        <v>32</v>
      </c>
      <c r="E24">
        <v>3.0000000000000001E-3</v>
      </c>
      <c r="F24">
        <v>-3.04E-2</v>
      </c>
      <c r="G24">
        <v>14</v>
      </c>
      <c r="H24">
        <v>0.99</v>
      </c>
      <c r="I24" s="17">
        <v>6</v>
      </c>
      <c r="J24" t="b">
        <f t="shared" si="0"/>
        <v>0</v>
      </c>
    </row>
    <row r="25" spans="1:10" x14ac:dyDescent="0.25">
      <c r="A25" t="s">
        <v>33</v>
      </c>
      <c r="B25">
        <v>-5.0000000000000001E-3</v>
      </c>
      <c r="C25">
        <v>0.86699999999999999</v>
      </c>
      <c r="D25">
        <v>20</v>
      </c>
      <c r="E25">
        <v>0.21</v>
      </c>
      <c r="F25">
        <v>0.16700000000000001</v>
      </c>
      <c r="G25">
        <v>8</v>
      </c>
      <c r="H25">
        <v>0.53</v>
      </c>
      <c r="I25" s="17">
        <v>6</v>
      </c>
      <c r="J25" t="b">
        <f t="shared" si="0"/>
        <v>0</v>
      </c>
    </row>
    <row r="26" spans="1:10" x14ac:dyDescent="0.25">
      <c r="A26" t="s">
        <v>25</v>
      </c>
      <c r="B26">
        <v>-2.097</v>
      </c>
      <c r="C26">
        <v>0.06</v>
      </c>
      <c r="D26">
        <v>18</v>
      </c>
      <c r="E26">
        <v>1.6E-2</v>
      </c>
      <c r="F26">
        <v>-4.4999999999999998E-2</v>
      </c>
      <c r="G26">
        <v>12</v>
      </c>
      <c r="H26">
        <v>0.99</v>
      </c>
      <c r="I26" s="17">
        <v>7</v>
      </c>
      <c r="J26" t="b">
        <f t="shared" si="0"/>
        <v>0</v>
      </c>
    </row>
    <row r="27" spans="1:10" x14ac:dyDescent="0.25">
      <c r="A27" t="s">
        <v>20</v>
      </c>
      <c r="B27">
        <v>-1.9910000000000001</v>
      </c>
      <c r="C27">
        <v>0.38500000000000001</v>
      </c>
      <c r="D27">
        <v>18</v>
      </c>
      <c r="E27">
        <v>0</v>
      </c>
      <c r="F27">
        <v>-6.25E-2</v>
      </c>
      <c r="G27">
        <v>12</v>
      </c>
      <c r="H27">
        <v>0.99</v>
      </c>
      <c r="I27" s="17">
        <v>7</v>
      </c>
      <c r="J27" t="b">
        <f t="shared" si="0"/>
        <v>0</v>
      </c>
    </row>
    <row r="28" spans="1:10" x14ac:dyDescent="0.25">
      <c r="A28" t="s">
        <v>26</v>
      </c>
      <c r="B28">
        <v>0.495</v>
      </c>
      <c r="C28">
        <v>0.47599999999999998</v>
      </c>
      <c r="D28">
        <v>47</v>
      </c>
      <c r="E28">
        <v>1.7999999999999999E-2</v>
      </c>
      <c r="F28">
        <v>-4.2199999999999998E-3</v>
      </c>
      <c r="G28">
        <v>18</v>
      </c>
      <c r="H28">
        <v>0.99</v>
      </c>
      <c r="I28" s="17">
        <v>7</v>
      </c>
      <c r="J28" t="b">
        <f t="shared" si="0"/>
        <v>0</v>
      </c>
    </row>
    <row r="29" spans="1:10" x14ac:dyDescent="0.25">
      <c r="A29" t="s">
        <v>28</v>
      </c>
      <c r="B29">
        <v>-5.0999999999999997E-2</v>
      </c>
      <c r="C29">
        <v>0.88900000000000001</v>
      </c>
      <c r="D29">
        <v>17</v>
      </c>
      <c r="E29">
        <v>0.33900000000000002</v>
      </c>
      <c r="F29">
        <v>0.29399999999999998</v>
      </c>
      <c r="G29">
        <v>14</v>
      </c>
      <c r="H29">
        <v>0.96</v>
      </c>
      <c r="I29" s="17">
        <v>7</v>
      </c>
      <c r="J29" t="b">
        <f t="shared" si="0"/>
        <v>0</v>
      </c>
    </row>
    <row r="30" spans="1:10" x14ac:dyDescent="0.25">
      <c r="A30" t="s">
        <v>42</v>
      </c>
      <c r="B30">
        <v>-6.3E-2</v>
      </c>
      <c r="C30">
        <v>0.96699999999999997</v>
      </c>
      <c r="D30">
        <v>19</v>
      </c>
      <c r="E30">
        <v>0.125</v>
      </c>
      <c r="F30">
        <v>7.3700000000000002E-2</v>
      </c>
      <c r="G30">
        <v>13</v>
      </c>
      <c r="H30">
        <v>0.99</v>
      </c>
      <c r="I30" s="17">
        <v>7</v>
      </c>
      <c r="J30" t="b">
        <f t="shared" si="0"/>
        <v>0</v>
      </c>
    </row>
    <row r="31" spans="1:10" x14ac:dyDescent="0.25">
      <c r="A31" t="s">
        <v>41</v>
      </c>
      <c r="B31">
        <v>0.35899999999999999</v>
      </c>
      <c r="C31">
        <v>0.43</v>
      </c>
      <c r="D31">
        <v>36</v>
      </c>
      <c r="E31">
        <v>3.6999999999999998E-2</v>
      </c>
      <c r="F31">
        <v>9.1599999999999997E-3</v>
      </c>
      <c r="G31">
        <v>18</v>
      </c>
      <c r="H31">
        <v>0.99</v>
      </c>
      <c r="I31" s="17">
        <v>8</v>
      </c>
      <c r="J31" t="b">
        <f t="shared" si="0"/>
        <v>0</v>
      </c>
    </row>
    <row r="32" spans="1:10" x14ac:dyDescent="0.25">
      <c r="A32" t="s">
        <v>63</v>
      </c>
      <c r="B32">
        <v>4.0789999999999997</v>
      </c>
      <c r="C32">
        <v>0.59099999999999997</v>
      </c>
      <c r="D32">
        <v>36</v>
      </c>
      <c r="E32">
        <v>2.1000000000000001E-2</v>
      </c>
      <c r="F32">
        <v>-8.1700000000000002E-3</v>
      </c>
      <c r="G32">
        <v>18</v>
      </c>
      <c r="H32">
        <v>0.99</v>
      </c>
      <c r="I32" s="17">
        <v>8</v>
      </c>
      <c r="J32" t="b">
        <f t="shared" si="0"/>
        <v>0</v>
      </c>
    </row>
    <row r="33" spans="1:10" x14ac:dyDescent="0.25">
      <c r="A33" t="s">
        <v>13</v>
      </c>
      <c r="B33">
        <v>-1.095</v>
      </c>
      <c r="C33">
        <v>0.30299999999999999</v>
      </c>
      <c r="D33">
        <v>43</v>
      </c>
      <c r="E33">
        <v>1.7000000000000001E-2</v>
      </c>
      <c r="F33">
        <v>-6.7099999999999998E-3</v>
      </c>
      <c r="G33">
        <v>19</v>
      </c>
      <c r="H33">
        <v>0.99</v>
      </c>
      <c r="I33" s="17">
        <v>9</v>
      </c>
      <c r="J33" t="b">
        <f t="shared" si="0"/>
        <v>0</v>
      </c>
    </row>
    <row r="34" spans="1:10" x14ac:dyDescent="0.25">
      <c r="A34" t="s">
        <v>36</v>
      </c>
      <c r="B34">
        <v>-0.128</v>
      </c>
      <c r="C34">
        <v>0.40899999999999997</v>
      </c>
      <c r="D34">
        <v>45</v>
      </c>
      <c r="E34">
        <v>3.1E-2</v>
      </c>
      <c r="F34">
        <v>8.2500000000000004E-3</v>
      </c>
      <c r="G34">
        <v>18</v>
      </c>
      <c r="H34">
        <v>0.99</v>
      </c>
      <c r="I34" s="17">
        <v>9</v>
      </c>
      <c r="J34" t="b">
        <f t="shared" ref="J34:J52" si="1">AND(C34&lt;0.05,F34&gt;0)</f>
        <v>0</v>
      </c>
    </row>
    <row r="35" spans="1:10" x14ac:dyDescent="0.25">
      <c r="A35" t="s">
        <v>11</v>
      </c>
      <c r="B35">
        <v>-0.151</v>
      </c>
      <c r="C35">
        <v>0.86199999999999999</v>
      </c>
      <c r="D35">
        <v>44</v>
      </c>
      <c r="E35">
        <v>9.7000000000000003E-2</v>
      </c>
      <c r="F35">
        <v>7.5499999999999998E-2</v>
      </c>
      <c r="G35">
        <v>19</v>
      </c>
      <c r="H35">
        <v>0.99</v>
      </c>
      <c r="I35" s="17">
        <v>9</v>
      </c>
      <c r="J35" t="b">
        <f t="shared" si="1"/>
        <v>0</v>
      </c>
    </row>
    <row r="36" spans="1:10" x14ac:dyDescent="0.25">
      <c r="A36" t="s">
        <v>46</v>
      </c>
      <c r="B36">
        <v>-0.17399999999999999</v>
      </c>
      <c r="C36">
        <v>0.86599999999999999</v>
      </c>
      <c r="D36">
        <v>44</v>
      </c>
      <c r="E36">
        <v>0.03</v>
      </c>
      <c r="F36">
        <v>6.6800000000000002E-3</v>
      </c>
      <c r="G36">
        <v>19</v>
      </c>
      <c r="H36">
        <v>0.99</v>
      </c>
      <c r="I36" s="17">
        <v>9</v>
      </c>
      <c r="J36" t="b">
        <f t="shared" si="1"/>
        <v>0</v>
      </c>
    </row>
    <row r="37" spans="1:10" x14ac:dyDescent="0.25">
      <c r="A37" t="s">
        <v>10</v>
      </c>
      <c r="B37">
        <v>6.0000000000000001E-3</v>
      </c>
      <c r="C37">
        <v>0.996</v>
      </c>
      <c r="D37">
        <v>44</v>
      </c>
      <c r="E37">
        <v>0.13200000000000001</v>
      </c>
      <c r="F37">
        <v>0.111</v>
      </c>
      <c r="G37">
        <v>19</v>
      </c>
      <c r="H37">
        <v>0.99</v>
      </c>
      <c r="I37" s="17">
        <v>9</v>
      </c>
      <c r="J37" t="b">
        <f t="shared" si="1"/>
        <v>0</v>
      </c>
    </row>
    <row r="38" spans="1:10" x14ac:dyDescent="0.25">
      <c r="A38" t="s">
        <v>8</v>
      </c>
      <c r="B38">
        <v>-0.41399999999999998</v>
      </c>
      <c r="C38">
        <v>7.0000000000000001E-3</v>
      </c>
      <c r="D38">
        <v>48</v>
      </c>
      <c r="E38">
        <v>2E-3</v>
      </c>
      <c r="F38">
        <v>-1.9900000000000001E-2</v>
      </c>
      <c r="G38">
        <v>18</v>
      </c>
      <c r="H38">
        <v>0.83</v>
      </c>
      <c r="I38" s="17">
        <v>10</v>
      </c>
      <c r="J38" t="b">
        <f t="shared" si="1"/>
        <v>0</v>
      </c>
    </row>
    <row r="39" spans="1:10" x14ac:dyDescent="0.25">
      <c r="A39" t="s">
        <v>14</v>
      </c>
      <c r="B39">
        <v>-0.32500000000000001</v>
      </c>
      <c r="C39">
        <v>1.0999999999999999E-2</v>
      </c>
      <c r="D39">
        <v>49</v>
      </c>
      <c r="E39">
        <v>2E-3</v>
      </c>
      <c r="F39">
        <v>-1.95E-2</v>
      </c>
      <c r="G39">
        <v>18</v>
      </c>
      <c r="H39">
        <v>0.99</v>
      </c>
      <c r="I39" s="17">
        <v>10</v>
      </c>
      <c r="J39" t="b">
        <f t="shared" si="1"/>
        <v>0</v>
      </c>
    </row>
    <row r="40" spans="1:10" x14ac:dyDescent="0.25">
      <c r="A40" t="s">
        <v>17</v>
      </c>
      <c r="B40">
        <v>-0.45200000000000001</v>
      </c>
      <c r="C40">
        <v>1.7999999999999999E-2</v>
      </c>
      <c r="D40">
        <v>46</v>
      </c>
      <c r="E40">
        <v>1.7000000000000001E-2</v>
      </c>
      <c r="F40">
        <v>-5.11E-3</v>
      </c>
      <c r="G40">
        <v>18</v>
      </c>
      <c r="H40">
        <v>0.99</v>
      </c>
      <c r="I40" s="17">
        <v>10</v>
      </c>
      <c r="J40" t="b">
        <f t="shared" si="1"/>
        <v>0</v>
      </c>
    </row>
    <row r="41" spans="1:10" x14ac:dyDescent="0.25">
      <c r="A41" t="s">
        <v>24</v>
      </c>
      <c r="B41">
        <v>-0.5</v>
      </c>
      <c r="C41">
        <v>6.8000000000000005E-2</v>
      </c>
      <c r="D41">
        <v>37</v>
      </c>
      <c r="E41">
        <v>2.1999999999999999E-2</v>
      </c>
      <c r="F41">
        <v>-5.62E-3</v>
      </c>
      <c r="G41">
        <v>17</v>
      </c>
      <c r="H41">
        <v>0.99</v>
      </c>
      <c r="I41" s="17">
        <v>10</v>
      </c>
      <c r="J41" t="b">
        <f t="shared" si="1"/>
        <v>0</v>
      </c>
    </row>
    <row r="42" spans="1:10" x14ac:dyDescent="0.25">
      <c r="A42" t="s">
        <v>19</v>
      </c>
      <c r="B42">
        <v>-0.55900000000000005</v>
      </c>
      <c r="C42">
        <v>7.2999999999999995E-2</v>
      </c>
      <c r="D42">
        <v>40</v>
      </c>
      <c r="E42">
        <v>1.9E-2</v>
      </c>
      <c r="F42">
        <v>-7.1300000000000001E-3</v>
      </c>
      <c r="G42">
        <v>17</v>
      </c>
      <c r="H42">
        <v>0.99</v>
      </c>
      <c r="I42" s="17">
        <v>10</v>
      </c>
      <c r="J42" t="b">
        <f t="shared" si="1"/>
        <v>0</v>
      </c>
    </row>
    <row r="43" spans="1:10" x14ac:dyDescent="0.25">
      <c r="A43" t="s">
        <v>50</v>
      </c>
      <c r="B43">
        <v>-0.30199999999999999</v>
      </c>
      <c r="C43">
        <v>0.26900000000000002</v>
      </c>
      <c r="D43">
        <v>41</v>
      </c>
      <c r="E43">
        <v>0</v>
      </c>
      <c r="F43">
        <v>-2.5600000000000001E-2</v>
      </c>
      <c r="G43">
        <v>16</v>
      </c>
      <c r="H43">
        <v>0.89</v>
      </c>
      <c r="I43" s="17">
        <v>10</v>
      </c>
      <c r="J43" t="b">
        <f t="shared" si="1"/>
        <v>0</v>
      </c>
    </row>
    <row r="44" spans="1:10" x14ac:dyDescent="0.25">
      <c r="A44" t="s">
        <v>15</v>
      </c>
      <c r="B44">
        <v>-0.32700000000000001</v>
      </c>
      <c r="C44">
        <v>0.307</v>
      </c>
      <c r="D44">
        <v>48</v>
      </c>
      <c r="E44">
        <v>1.2E-2</v>
      </c>
      <c r="F44">
        <v>-9.0500000000000008E-3</v>
      </c>
      <c r="G44">
        <v>18</v>
      </c>
      <c r="H44">
        <v>0.73</v>
      </c>
      <c r="I44" s="17">
        <v>10</v>
      </c>
      <c r="J44" t="b">
        <f t="shared" si="1"/>
        <v>0</v>
      </c>
    </row>
    <row r="45" spans="1:10" x14ac:dyDescent="0.25">
      <c r="A45" t="s">
        <v>45</v>
      </c>
      <c r="B45">
        <v>-0.27</v>
      </c>
      <c r="C45">
        <v>0.51800000000000002</v>
      </c>
      <c r="D45">
        <v>36</v>
      </c>
      <c r="E45">
        <v>4.0000000000000001E-3</v>
      </c>
      <c r="F45">
        <v>-2.58E-2</v>
      </c>
      <c r="G45">
        <v>15</v>
      </c>
      <c r="H45">
        <v>0.78</v>
      </c>
      <c r="I45" s="17">
        <v>10</v>
      </c>
      <c r="J45" t="b">
        <f t="shared" si="1"/>
        <v>0</v>
      </c>
    </row>
    <row r="46" spans="1:10" x14ac:dyDescent="0.25">
      <c r="A46" t="s">
        <v>43</v>
      </c>
      <c r="B46">
        <v>-0.29299999999999998</v>
      </c>
      <c r="C46">
        <v>0.33100000000000002</v>
      </c>
      <c r="D46">
        <v>38</v>
      </c>
      <c r="E46">
        <v>8.5999999999999993E-2</v>
      </c>
      <c r="F46">
        <v>6.0999999999999999E-2</v>
      </c>
      <c r="G46">
        <v>19</v>
      </c>
      <c r="H46">
        <v>0.99</v>
      </c>
      <c r="I46" s="17">
        <v>11</v>
      </c>
      <c r="J46" t="b">
        <f t="shared" si="1"/>
        <v>0</v>
      </c>
    </row>
    <row r="47" spans="1:10" x14ac:dyDescent="0.25">
      <c r="A47" t="s">
        <v>44</v>
      </c>
      <c r="B47">
        <v>-0.86399999999999999</v>
      </c>
      <c r="C47">
        <v>0.61099999999999999</v>
      </c>
      <c r="D47">
        <v>48</v>
      </c>
      <c r="E47">
        <v>8.0000000000000002E-3</v>
      </c>
      <c r="F47">
        <v>-1.3100000000000001E-2</v>
      </c>
      <c r="G47">
        <v>19</v>
      </c>
      <c r="H47">
        <v>0.86</v>
      </c>
      <c r="I47" s="17">
        <v>11</v>
      </c>
      <c r="J47" t="b">
        <f t="shared" si="1"/>
        <v>0</v>
      </c>
    </row>
    <row r="48" spans="1:10" x14ac:dyDescent="0.25">
      <c r="A48" t="s">
        <v>48</v>
      </c>
      <c r="B48">
        <v>0.03</v>
      </c>
      <c r="C48">
        <v>0.54800000000000004</v>
      </c>
      <c r="D48">
        <v>45</v>
      </c>
      <c r="E48">
        <v>0.11899999999999999</v>
      </c>
      <c r="F48">
        <v>9.8199999999999996E-2</v>
      </c>
      <c r="G48">
        <v>18</v>
      </c>
      <c r="H48">
        <v>0.99</v>
      </c>
      <c r="I48" s="17">
        <v>12</v>
      </c>
      <c r="J48" t="b">
        <f t="shared" si="1"/>
        <v>0</v>
      </c>
    </row>
    <row r="49" spans="1:10" x14ac:dyDescent="0.25">
      <c r="A49" t="s">
        <v>29</v>
      </c>
      <c r="B49">
        <v>-0.5</v>
      </c>
      <c r="C49">
        <v>0.26600000000000001</v>
      </c>
      <c r="D49">
        <v>52</v>
      </c>
      <c r="E49">
        <v>0.10199999999999999</v>
      </c>
      <c r="F49">
        <v>8.3900000000000002E-2</v>
      </c>
      <c r="G49">
        <v>19</v>
      </c>
      <c r="H49">
        <v>0.96</v>
      </c>
      <c r="I49" s="17">
        <v>13</v>
      </c>
      <c r="J49" t="b">
        <f t="shared" si="1"/>
        <v>0</v>
      </c>
    </row>
    <row r="50" spans="1:10" x14ac:dyDescent="0.25">
      <c r="A50" t="s">
        <v>21</v>
      </c>
      <c r="B50">
        <v>-1.032</v>
      </c>
      <c r="C50">
        <v>3.5000000000000003E-2</v>
      </c>
      <c r="D50">
        <v>18</v>
      </c>
      <c r="E50">
        <v>4.5999999999999999E-2</v>
      </c>
      <c r="F50">
        <v>-1.4E-2</v>
      </c>
      <c r="G50">
        <v>12</v>
      </c>
      <c r="H50">
        <v>0.99</v>
      </c>
      <c r="I50" s="17">
        <v>14</v>
      </c>
      <c r="J50" t="b">
        <f t="shared" si="1"/>
        <v>0</v>
      </c>
    </row>
    <row r="51" spans="1:10" x14ac:dyDescent="0.25">
      <c r="A51" t="s">
        <v>23</v>
      </c>
      <c r="B51">
        <v>-0.93899999999999995</v>
      </c>
      <c r="C51">
        <v>0.14199999999999999</v>
      </c>
      <c r="D51">
        <v>18</v>
      </c>
      <c r="E51">
        <v>0.05</v>
      </c>
      <c r="F51">
        <v>-9.6600000000000002E-3</v>
      </c>
      <c r="G51">
        <v>12</v>
      </c>
      <c r="H51">
        <v>0.99</v>
      </c>
      <c r="I51" s="17">
        <v>14</v>
      </c>
      <c r="J51" t="b">
        <f t="shared" si="1"/>
        <v>0</v>
      </c>
    </row>
    <row r="52" spans="1:10" x14ac:dyDescent="0.25">
      <c r="A52" t="s">
        <v>38</v>
      </c>
      <c r="B52">
        <v>0.66700000000000004</v>
      </c>
      <c r="C52">
        <v>0.72899999999999998</v>
      </c>
      <c r="D52">
        <v>18</v>
      </c>
      <c r="E52">
        <v>0</v>
      </c>
      <c r="F52">
        <v>-6.2199999999999998E-2</v>
      </c>
      <c r="G52">
        <v>12</v>
      </c>
      <c r="H52">
        <v>0.99</v>
      </c>
      <c r="I52" s="17">
        <v>14</v>
      </c>
      <c r="J52" t="b">
        <f t="shared" si="1"/>
        <v>0</v>
      </c>
    </row>
  </sheetData>
  <sortState ref="A2:J52">
    <sortCondition descending="1" ref="J2:J52"/>
    <sortCondition ref="I2:I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pane ySplit="1" topLeftCell="A20" activePane="bottomLeft" state="frozen"/>
      <selection pane="bottomLeft" activeCell="G55" sqref="G55"/>
    </sheetView>
  </sheetViews>
  <sheetFormatPr defaultRowHeight="15" x14ac:dyDescent="0.25"/>
  <cols>
    <col min="1" max="1" width="74.42578125" bestFit="1" customWidth="1"/>
    <col min="2" max="2" width="10.85546875" bestFit="1" customWidth="1"/>
    <col min="4" max="4" width="12.7109375" bestFit="1" customWidth="1"/>
    <col min="5" max="5" width="10" bestFit="1" customWidth="1"/>
    <col min="9" max="9" width="10.85546875" bestFit="1" customWidth="1"/>
    <col min="11" max="11" width="11.85546875" bestFit="1" customWidth="1"/>
  </cols>
  <sheetData>
    <row r="1" spans="1:11" x14ac:dyDescent="0.25">
      <c r="A1" s="11" t="s">
        <v>52</v>
      </c>
      <c r="B1" s="11" t="s">
        <v>53</v>
      </c>
      <c r="C1" s="11" t="s">
        <v>54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3" t="s">
        <v>55</v>
      </c>
      <c r="J1" s="13" t="s">
        <v>91</v>
      </c>
      <c r="K1" s="13" t="s">
        <v>90</v>
      </c>
    </row>
    <row r="2" spans="1:11" x14ac:dyDescent="0.25">
      <c r="A2" s="1" t="s">
        <v>62</v>
      </c>
      <c r="B2" s="1">
        <v>-6.4539999999999997</v>
      </c>
      <c r="C2">
        <v>0</v>
      </c>
      <c r="D2" s="2">
        <v>700</v>
      </c>
      <c r="E2" s="2">
        <v>0.57899999999999996</v>
      </c>
      <c r="F2" s="2">
        <v>0.57899999999999996</v>
      </c>
      <c r="G2" s="2">
        <v>147</v>
      </c>
      <c r="H2" s="3">
        <v>0.99</v>
      </c>
      <c r="I2" s="6">
        <v>1</v>
      </c>
      <c r="J2" t="b">
        <f t="shared" ref="J2:J33" si="0">AND(C2&lt;0.05,F2&gt;0)</f>
        <v>1</v>
      </c>
    </row>
    <row r="3" spans="1:11" x14ac:dyDescent="0.25">
      <c r="A3" s="1" t="s">
        <v>61</v>
      </c>
      <c r="B3" s="1">
        <v>-4.5709999999999997</v>
      </c>
      <c r="C3">
        <v>1.2999999999999999E-2</v>
      </c>
      <c r="D3" s="2">
        <v>912</v>
      </c>
      <c r="E3" s="2">
        <v>0.52100000000000002</v>
      </c>
      <c r="F3" s="2">
        <v>0.52100000000000002</v>
      </c>
      <c r="G3" s="2">
        <v>148</v>
      </c>
      <c r="H3" s="3">
        <v>0.99</v>
      </c>
      <c r="I3" s="6">
        <v>1</v>
      </c>
      <c r="J3" t="b">
        <f t="shared" si="0"/>
        <v>1</v>
      </c>
    </row>
    <row r="4" spans="1:11" x14ac:dyDescent="0.25">
      <c r="A4" s="1" t="s">
        <v>9</v>
      </c>
      <c r="B4" s="1">
        <v>-0.49199999999999999</v>
      </c>
      <c r="C4">
        <v>1E-3</v>
      </c>
      <c r="D4" s="2">
        <v>477</v>
      </c>
      <c r="E4" s="2">
        <v>0.60899999999999999</v>
      </c>
      <c r="F4" s="2">
        <v>0.60899999999999999</v>
      </c>
      <c r="G4" s="2">
        <v>150</v>
      </c>
      <c r="H4" s="3">
        <v>0.99</v>
      </c>
      <c r="I4" s="6">
        <v>2</v>
      </c>
      <c r="J4" t="b">
        <f t="shared" si="0"/>
        <v>1</v>
      </c>
    </row>
    <row r="5" spans="1:11" x14ac:dyDescent="0.25">
      <c r="A5" s="1" t="s">
        <v>16</v>
      </c>
      <c r="B5" s="1">
        <v>-8.2000000000000003E-2</v>
      </c>
      <c r="C5">
        <v>4.0000000000000001E-3</v>
      </c>
      <c r="D5" s="2">
        <v>613</v>
      </c>
      <c r="E5" s="2">
        <v>0.20200000000000001</v>
      </c>
      <c r="F5" s="2">
        <v>0.20100000000000001</v>
      </c>
      <c r="G5" s="2">
        <v>100</v>
      </c>
      <c r="H5" s="3">
        <v>0.99</v>
      </c>
      <c r="I5" s="6">
        <v>2</v>
      </c>
      <c r="J5" t="b">
        <f t="shared" si="0"/>
        <v>1</v>
      </c>
    </row>
    <row r="6" spans="1:11" x14ac:dyDescent="0.25">
      <c r="A6" s="1" t="s">
        <v>18</v>
      </c>
      <c r="B6" s="1">
        <v>-0.35599999999999998</v>
      </c>
      <c r="C6">
        <v>6.0000000000000001E-3</v>
      </c>
      <c r="D6" s="2">
        <v>340</v>
      </c>
      <c r="E6" s="2">
        <v>0.27500000000000002</v>
      </c>
      <c r="F6" s="2">
        <v>0.27300000000000002</v>
      </c>
      <c r="G6" s="2">
        <v>137</v>
      </c>
      <c r="H6" s="3">
        <v>0.99</v>
      </c>
      <c r="I6" s="6">
        <v>2</v>
      </c>
      <c r="J6" t="b">
        <f t="shared" si="0"/>
        <v>1</v>
      </c>
    </row>
    <row r="7" spans="1:11" x14ac:dyDescent="0.25">
      <c r="A7" s="1" t="s">
        <v>27</v>
      </c>
      <c r="B7" s="1">
        <v>1.7410000000000001</v>
      </c>
      <c r="C7">
        <v>0.04</v>
      </c>
      <c r="D7" s="2">
        <v>807</v>
      </c>
      <c r="E7" s="2">
        <v>0.27400000000000002</v>
      </c>
      <c r="F7" s="2">
        <v>0.27300000000000002</v>
      </c>
      <c r="G7" s="2">
        <v>151</v>
      </c>
      <c r="H7" s="3">
        <v>0.99</v>
      </c>
      <c r="I7" s="6">
        <v>2</v>
      </c>
      <c r="J7" t="b">
        <f t="shared" si="0"/>
        <v>1</v>
      </c>
      <c r="K7" t="s">
        <v>89</v>
      </c>
    </row>
    <row r="8" spans="1:11" x14ac:dyDescent="0.25">
      <c r="A8" s="1" t="s">
        <v>5</v>
      </c>
      <c r="B8" s="1">
        <v>-0.249</v>
      </c>
      <c r="C8">
        <v>0</v>
      </c>
      <c r="D8" s="2">
        <v>913</v>
      </c>
      <c r="E8" s="2">
        <v>0.52400000000000002</v>
      </c>
      <c r="F8" s="2">
        <v>0.52400000000000002</v>
      </c>
      <c r="G8" s="2">
        <v>151</v>
      </c>
      <c r="H8" s="3">
        <v>0.99</v>
      </c>
      <c r="I8" s="6">
        <v>3</v>
      </c>
      <c r="J8" t="b">
        <f t="shared" si="0"/>
        <v>1</v>
      </c>
    </row>
    <row r="9" spans="1:11" x14ac:dyDescent="0.25">
      <c r="A9" s="1" t="s">
        <v>12</v>
      </c>
      <c r="B9" s="1">
        <v>-0.21199999999999999</v>
      </c>
      <c r="C9">
        <v>2E-3</v>
      </c>
      <c r="D9" s="2">
        <v>895</v>
      </c>
      <c r="E9" s="2">
        <v>0.46200000000000002</v>
      </c>
      <c r="F9" s="2">
        <v>0.46200000000000002</v>
      </c>
      <c r="G9" s="2">
        <v>151</v>
      </c>
      <c r="H9" s="3">
        <v>0.63</v>
      </c>
      <c r="I9" s="6">
        <v>3</v>
      </c>
      <c r="J9" t="b">
        <f t="shared" si="0"/>
        <v>1</v>
      </c>
    </row>
    <row r="10" spans="1:11" x14ac:dyDescent="0.25">
      <c r="A10" s="1" t="s">
        <v>7</v>
      </c>
      <c r="B10" s="1">
        <v>5.7590000000000003</v>
      </c>
      <c r="C10">
        <v>0</v>
      </c>
      <c r="D10" s="4">
        <v>1033</v>
      </c>
      <c r="E10" s="2">
        <v>0.68799999999999994</v>
      </c>
      <c r="F10" s="2">
        <v>0.68700000000000006</v>
      </c>
      <c r="G10" s="2">
        <v>152</v>
      </c>
      <c r="H10" s="3">
        <v>0.99</v>
      </c>
      <c r="I10" s="6">
        <v>4</v>
      </c>
      <c r="J10" t="b">
        <f t="shared" si="0"/>
        <v>1</v>
      </c>
    </row>
    <row r="11" spans="1:11" x14ac:dyDescent="0.25">
      <c r="A11" s="5" t="s">
        <v>22</v>
      </c>
      <c r="B11" s="1">
        <v>6.2060000000000004</v>
      </c>
      <c r="C11">
        <v>1.2999999999999999E-2</v>
      </c>
      <c r="D11" s="2">
        <v>531</v>
      </c>
      <c r="E11" s="2">
        <v>9.5000000000000001E-2</v>
      </c>
      <c r="F11" s="2">
        <v>9.2899999999999996E-2</v>
      </c>
      <c r="G11" s="2">
        <v>148</v>
      </c>
      <c r="H11" s="3">
        <v>0.95</v>
      </c>
      <c r="I11" s="6">
        <v>6</v>
      </c>
      <c r="J11" t="b">
        <f t="shared" si="0"/>
        <v>1</v>
      </c>
    </row>
    <row r="12" spans="1:11" x14ac:dyDescent="0.25">
      <c r="A12" s="1" t="s">
        <v>20</v>
      </c>
      <c r="B12" s="1">
        <v>0.77300000000000002</v>
      </c>
      <c r="C12">
        <v>0.01</v>
      </c>
      <c r="D12" s="2">
        <v>355</v>
      </c>
      <c r="E12" s="2">
        <v>0.38300000000000001</v>
      </c>
      <c r="F12" s="2">
        <v>0.38100000000000001</v>
      </c>
      <c r="G12" s="2">
        <v>135</v>
      </c>
      <c r="H12" s="3">
        <v>0.99</v>
      </c>
      <c r="I12" s="6">
        <v>7</v>
      </c>
      <c r="J12" t="b">
        <f t="shared" si="0"/>
        <v>1</v>
      </c>
    </row>
    <row r="13" spans="1:11" x14ac:dyDescent="0.25">
      <c r="A13" s="1" t="s">
        <v>25</v>
      </c>
      <c r="B13" s="1">
        <v>0.496</v>
      </c>
      <c r="C13">
        <v>2.5999999999999999E-2</v>
      </c>
      <c r="D13" s="2">
        <v>345</v>
      </c>
      <c r="E13" s="2">
        <v>0.23699999999999999</v>
      </c>
      <c r="F13" s="2">
        <v>0.23499999999999999</v>
      </c>
      <c r="G13" s="2">
        <v>135</v>
      </c>
      <c r="H13" s="3">
        <v>0.99</v>
      </c>
      <c r="I13" s="6">
        <v>7</v>
      </c>
      <c r="J13" t="b">
        <f t="shared" si="0"/>
        <v>1</v>
      </c>
    </row>
    <row r="14" spans="1:11" x14ac:dyDescent="0.25">
      <c r="A14" s="1" t="s">
        <v>26</v>
      </c>
      <c r="B14" s="1">
        <v>0.309</v>
      </c>
      <c r="C14">
        <v>2.8000000000000001E-2</v>
      </c>
      <c r="D14" s="2">
        <v>563</v>
      </c>
      <c r="E14" s="2">
        <v>0.32800000000000001</v>
      </c>
      <c r="F14" s="2">
        <v>0.32700000000000001</v>
      </c>
      <c r="G14" s="2">
        <v>115</v>
      </c>
      <c r="H14" s="3">
        <v>0.99</v>
      </c>
      <c r="I14" s="6">
        <v>7</v>
      </c>
      <c r="J14" t="b">
        <f t="shared" si="0"/>
        <v>1</v>
      </c>
    </row>
    <row r="15" spans="1:11" x14ac:dyDescent="0.25">
      <c r="A15" s="1" t="s">
        <v>28</v>
      </c>
      <c r="B15" s="1">
        <v>-0.157</v>
      </c>
      <c r="C15">
        <v>4.1000000000000002E-2</v>
      </c>
      <c r="D15" s="2">
        <v>234</v>
      </c>
      <c r="E15" s="2">
        <v>8.0000000000000002E-3</v>
      </c>
      <c r="F15" s="2">
        <v>3.79E-3</v>
      </c>
      <c r="G15" s="2">
        <v>121</v>
      </c>
      <c r="H15" s="3">
        <v>0.99</v>
      </c>
      <c r="I15" s="6">
        <v>7</v>
      </c>
      <c r="J15" t="b">
        <f t="shared" si="0"/>
        <v>1</v>
      </c>
    </row>
    <row r="16" spans="1:11" x14ac:dyDescent="0.25">
      <c r="A16" s="1" t="s">
        <v>10</v>
      </c>
      <c r="B16" s="1">
        <v>-0.94299999999999995</v>
      </c>
      <c r="C16">
        <v>1E-3</v>
      </c>
      <c r="D16" s="2">
        <v>715</v>
      </c>
      <c r="E16" s="2">
        <v>0.65900000000000003</v>
      </c>
      <c r="F16" s="2">
        <v>0.65900000000000003</v>
      </c>
      <c r="G16" s="2">
        <v>151</v>
      </c>
      <c r="H16" s="3">
        <v>0.84</v>
      </c>
      <c r="I16" s="6">
        <v>9</v>
      </c>
      <c r="J16" t="b">
        <f t="shared" si="0"/>
        <v>1</v>
      </c>
    </row>
    <row r="17" spans="1:10" x14ac:dyDescent="0.25">
      <c r="A17" s="1" t="s">
        <v>11</v>
      </c>
      <c r="B17" s="1">
        <v>-0.64</v>
      </c>
      <c r="C17">
        <v>1E-3</v>
      </c>
      <c r="D17" s="2">
        <v>715</v>
      </c>
      <c r="E17" s="2">
        <v>0.58699999999999997</v>
      </c>
      <c r="F17" s="2">
        <v>0.58599999999999997</v>
      </c>
      <c r="G17" s="2">
        <v>151</v>
      </c>
      <c r="H17" s="3">
        <v>0.98</v>
      </c>
      <c r="I17" s="6">
        <v>9</v>
      </c>
      <c r="J17" t="b">
        <f t="shared" si="0"/>
        <v>1</v>
      </c>
    </row>
    <row r="18" spans="1:10" x14ac:dyDescent="0.25">
      <c r="A18" s="1" t="s">
        <v>13</v>
      </c>
      <c r="B18" s="1">
        <v>-0.60699999999999998</v>
      </c>
      <c r="C18">
        <v>2E-3</v>
      </c>
      <c r="D18" s="2">
        <v>705</v>
      </c>
      <c r="E18" s="2">
        <v>0.63600000000000001</v>
      </c>
      <c r="F18" s="2">
        <v>0.63500000000000001</v>
      </c>
      <c r="G18" s="2">
        <v>152</v>
      </c>
      <c r="H18" s="3">
        <v>0.99</v>
      </c>
      <c r="I18" s="6">
        <v>9</v>
      </c>
      <c r="J18" t="b">
        <f t="shared" si="0"/>
        <v>1</v>
      </c>
    </row>
    <row r="19" spans="1:10" x14ac:dyDescent="0.25">
      <c r="A19" s="1" t="s">
        <v>8</v>
      </c>
      <c r="B19" s="1">
        <v>-0.26400000000000001</v>
      </c>
      <c r="C19">
        <v>0</v>
      </c>
      <c r="D19" s="2">
        <v>875</v>
      </c>
      <c r="E19" s="2">
        <v>0.433</v>
      </c>
      <c r="F19" s="2">
        <v>0.432</v>
      </c>
      <c r="G19" s="2">
        <v>148</v>
      </c>
      <c r="H19" s="3">
        <v>0.8</v>
      </c>
      <c r="I19" s="6">
        <v>10</v>
      </c>
      <c r="J19" t="b">
        <f t="shared" si="0"/>
        <v>1</v>
      </c>
    </row>
    <row r="20" spans="1:10" x14ac:dyDescent="0.25">
      <c r="A20" s="1" t="s">
        <v>14</v>
      </c>
      <c r="B20" s="1">
        <v>-0.187</v>
      </c>
      <c r="C20">
        <v>2E-3</v>
      </c>
      <c r="D20" s="2">
        <v>919</v>
      </c>
      <c r="E20" s="2">
        <v>0.28699999999999998</v>
      </c>
      <c r="F20" s="2">
        <v>0.28599999999999998</v>
      </c>
      <c r="G20" s="2">
        <v>148</v>
      </c>
      <c r="H20" s="3">
        <v>0.79</v>
      </c>
      <c r="I20" s="6">
        <v>10</v>
      </c>
      <c r="J20" t="b">
        <f t="shared" si="0"/>
        <v>1</v>
      </c>
    </row>
    <row r="21" spans="1:10" x14ac:dyDescent="0.25">
      <c r="A21" s="1" t="s">
        <v>15</v>
      </c>
      <c r="B21" s="1">
        <v>-0.16</v>
      </c>
      <c r="C21">
        <v>3.0000000000000001E-3</v>
      </c>
      <c r="D21" s="2">
        <v>905</v>
      </c>
      <c r="E21" s="2">
        <v>0.36299999999999999</v>
      </c>
      <c r="F21" s="2">
        <v>0.36199999999999999</v>
      </c>
      <c r="G21" s="2">
        <v>147</v>
      </c>
      <c r="H21" s="3">
        <v>0.85</v>
      </c>
      <c r="I21" s="6">
        <v>10</v>
      </c>
      <c r="J21" t="b">
        <f t="shared" si="0"/>
        <v>1</v>
      </c>
    </row>
    <row r="22" spans="1:10" x14ac:dyDescent="0.25">
      <c r="A22" s="1" t="s">
        <v>17</v>
      </c>
      <c r="B22" s="1">
        <v>-0.26300000000000001</v>
      </c>
      <c r="C22">
        <v>5.0000000000000001E-3</v>
      </c>
      <c r="D22" s="2">
        <v>849</v>
      </c>
      <c r="E22" s="2">
        <v>0.49299999999999999</v>
      </c>
      <c r="F22" s="2">
        <v>0.49199999999999999</v>
      </c>
      <c r="G22" s="2">
        <v>147</v>
      </c>
      <c r="H22" s="3">
        <v>0.82</v>
      </c>
      <c r="I22" s="6">
        <v>10</v>
      </c>
      <c r="J22" t="b">
        <f t="shared" si="0"/>
        <v>1</v>
      </c>
    </row>
    <row r="23" spans="1:10" x14ac:dyDescent="0.25">
      <c r="A23" s="1" t="s">
        <v>19</v>
      </c>
      <c r="B23" s="1">
        <v>-0.14799999999999999</v>
      </c>
      <c r="C23">
        <v>8.0000000000000002E-3</v>
      </c>
      <c r="D23" s="2">
        <v>821</v>
      </c>
      <c r="E23" s="2">
        <v>0.61899999999999999</v>
      </c>
      <c r="F23" s="2">
        <v>0.61899999999999999</v>
      </c>
      <c r="G23" s="2">
        <v>147</v>
      </c>
      <c r="H23" s="3">
        <v>0.99</v>
      </c>
      <c r="I23" s="6">
        <v>10</v>
      </c>
      <c r="J23" t="b">
        <f t="shared" si="0"/>
        <v>1</v>
      </c>
    </row>
    <row r="24" spans="1:10" x14ac:dyDescent="0.25">
      <c r="A24" s="1" t="s">
        <v>24</v>
      </c>
      <c r="B24" s="1">
        <v>-0.129</v>
      </c>
      <c r="C24">
        <v>1.7999999999999999E-2</v>
      </c>
      <c r="D24" s="2">
        <v>731</v>
      </c>
      <c r="E24" s="2">
        <v>0.66400000000000003</v>
      </c>
      <c r="F24" s="2">
        <v>0.66400000000000003</v>
      </c>
      <c r="G24" s="2">
        <v>144</v>
      </c>
      <c r="H24" s="3">
        <v>0.99</v>
      </c>
      <c r="I24" s="6">
        <v>10</v>
      </c>
      <c r="J24" t="b">
        <f t="shared" si="0"/>
        <v>1</v>
      </c>
    </row>
    <row r="25" spans="1:10" x14ac:dyDescent="0.25">
      <c r="A25" s="1" t="s">
        <v>6</v>
      </c>
      <c r="B25" s="1">
        <v>2.427</v>
      </c>
      <c r="C25">
        <v>0</v>
      </c>
      <c r="D25" s="2">
        <v>540</v>
      </c>
      <c r="E25" s="2">
        <v>5.0999999999999997E-2</v>
      </c>
      <c r="F25" s="2">
        <v>4.9500000000000002E-2</v>
      </c>
      <c r="G25" s="2">
        <v>108</v>
      </c>
      <c r="H25" s="3">
        <v>0.99</v>
      </c>
      <c r="I25" s="6">
        <v>12</v>
      </c>
      <c r="J25" t="b">
        <f t="shared" si="0"/>
        <v>1</v>
      </c>
    </row>
    <row r="26" spans="1:10" x14ac:dyDescent="0.25">
      <c r="A26" s="1" t="s">
        <v>29</v>
      </c>
      <c r="B26" s="1">
        <v>-0.32</v>
      </c>
      <c r="C26">
        <v>4.2000000000000003E-2</v>
      </c>
      <c r="D26" s="4">
        <v>1033</v>
      </c>
      <c r="E26" s="2">
        <v>0.35499999999999998</v>
      </c>
      <c r="F26" s="2">
        <v>0.35499999999999998</v>
      </c>
      <c r="G26" s="2">
        <v>152</v>
      </c>
      <c r="H26" s="3">
        <v>0.16</v>
      </c>
      <c r="I26" s="6">
        <v>13</v>
      </c>
      <c r="J26" t="b">
        <f t="shared" si="0"/>
        <v>1</v>
      </c>
    </row>
    <row r="27" spans="1:10" x14ac:dyDescent="0.25">
      <c r="A27" s="1" t="s">
        <v>21</v>
      </c>
      <c r="B27" s="1">
        <v>0.45</v>
      </c>
      <c r="C27">
        <v>1.0999999999999999E-2</v>
      </c>
      <c r="D27" s="2">
        <v>370</v>
      </c>
      <c r="E27" s="2">
        <v>0.59199999999999997</v>
      </c>
      <c r="F27" s="2">
        <v>0.59099999999999997</v>
      </c>
      <c r="G27" s="2">
        <v>113</v>
      </c>
      <c r="H27" s="3">
        <v>0.99</v>
      </c>
      <c r="I27" s="6">
        <v>14</v>
      </c>
      <c r="J27" t="b">
        <f t="shared" si="0"/>
        <v>1</v>
      </c>
    </row>
    <row r="28" spans="1:10" x14ac:dyDescent="0.25">
      <c r="A28" s="1" t="s">
        <v>23</v>
      </c>
      <c r="B28" s="1">
        <v>0.40400000000000003</v>
      </c>
      <c r="C28">
        <v>1.4E-2</v>
      </c>
      <c r="D28" s="2">
        <v>370</v>
      </c>
      <c r="E28" s="2">
        <v>0.66200000000000003</v>
      </c>
      <c r="F28" s="2">
        <v>0.66100000000000003</v>
      </c>
      <c r="G28" s="2">
        <v>113</v>
      </c>
      <c r="H28" s="3">
        <v>0.99</v>
      </c>
      <c r="I28" s="6">
        <v>14</v>
      </c>
      <c r="J28" t="b">
        <f t="shared" si="0"/>
        <v>1</v>
      </c>
    </row>
    <row r="29" spans="1:10" x14ac:dyDescent="0.25">
      <c r="A29" t="s">
        <v>60</v>
      </c>
      <c r="B29" s="1">
        <v>-2.1999999999999999E-2</v>
      </c>
      <c r="C29">
        <v>0.09</v>
      </c>
      <c r="D29" s="2">
        <v>340</v>
      </c>
      <c r="E29" s="2">
        <v>6.0000000000000001E-3</v>
      </c>
      <c r="F29" s="2">
        <v>2.9099999999999998E-3</v>
      </c>
      <c r="G29" s="2">
        <v>91</v>
      </c>
      <c r="H29" s="3">
        <v>0.99</v>
      </c>
      <c r="I29" s="6">
        <v>1</v>
      </c>
      <c r="J29" t="b">
        <f t="shared" si="0"/>
        <v>0</v>
      </c>
    </row>
    <row r="30" spans="1:10" x14ac:dyDescent="0.25">
      <c r="A30" s="1" t="s">
        <v>37</v>
      </c>
      <c r="B30" s="1">
        <v>-0.433</v>
      </c>
      <c r="C30">
        <v>0.193</v>
      </c>
      <c r="D30" s="2">
        <v>670</v>
      </c>
      <c r="E30" s="2">
        <v>0.14599999999999999</v>
      </c>
      <c r="F30" s="2">
        <v>0.14499999999999999</v>
      </c>
      <c r="G30" s="2">
        <v>150</v>
      </c>
      <c r="H30" s="3">
        <v>0.85</v>
      </c>
      <c r="I30" s="6">
        <v>2</v>
      </c>
      <c r="J30" t="b">
        <f t="shared" si="0"/>
        <v>0</v>
      </c>
    </row>
    <row r="31" spans="1:10" x14ac:dyDescent="0.25">
      <c r="A31" s="1" t="s">
        <v>64</v>
      </c>
      <c r="B31" s="5">
        <v>7.5999999999999998E-2</v>
      </c>
      <c r="C31">
        <v>0.88500000000000001</v>
      </c>
      <c r="D31" s="2">
        <v>258</v>
      </c>
      <c r="E31" s="2">
        <v>0.28999999999999998</v>
      </c>
      <c r="F31" s="2">
        <v>0.28699999999999998</v>
      </c>
      <c r="G31" s="2">
        <v>144</v>
      </c>
      <c r="H31" s="6">
        <v>0.99</v>
      </c>
      <c r="I31" s="6">
        <v>2</v>
      </c>
      <c r="J31" t="b">
        <f t="shared" si="0"/>
        <v>0</v>
      </c>
    </row>
    <row r="32" spans="1:10" x14ac:dyDescent="0.25">
      <c r="A32" s="1" t="s">
        <v>30</v>
      </c>
      <c r="B32" s="1">
        <v>2.7930000000000001</v>
      </c>
      <c r="C32">
        <v>0.09</v>
      </c>
      <c r="D32" s="4">
        <v>1032</v>
      </c>
      <c r="E32" s="2">
        <v>0.63500000000000001</v>
      </c>
      <c r="F32" s="2">
        <v>0.63400000000000001</v>
      </c>
      <c r="G32" s="2">
        <v>152</v>
      </c>
      <c r="H32" s="3">
        <v>0.97</v>
      </c>
      <c r="I32" s="6">
        <v>4</v>
      </c>
      <c r="J32" t="b">
        <f t="shared" si="0"/>
        <v>0</v>
      </c>
    </row>
    <row r="33" spans="1:10" x14ac:dyDescent="0.25">
      <c r="A33" s="1" t="s">
        <v>32</v>
      </c>
      <c r="B33" s="1">
        <v>-0.14699999999999999</v>
      </c>
      <c r="C33">
        <v>0.112</v>
      </c>
      <c r="D33" s="2">
        <v>450</v>
      </c>
      <c r="E33" s="2">
        <v>0.6</v>
      </c>
      <c r="F33" s="2">
        <v>0.59899999999999998</v>
      </c>
      <c r="G33" s="2">
        <v>150</v>
      </c>
      <c r="H33" s="3">
        <v>0.99</v>
      </c>
      <c r="I33" s="6">
        <v>4</v>
      </c>
      <c r="J33" t="b">
        <f t="shared" si="0"/>
        <v>0</v>
      </c>
    </row>
    <row r="34" spans="1:10" x14ac:dyDescent="0.25">
      <c r="A34" s="1" t="s">
        <v>34</v>
      </c>
      <c r="B34" s="1">
        <v>2.4089999999999998</v>
      </c>
      <c r="C34">
        <v>0.14699999999999999</v>
      </c>
      <c r="D34" s="2">
        <v>591</v>
      </c>
      <c r="E34" s="2">
        <v>0.219</v>
      </c>
      <c r="F34" s="2">
        <v>0.217</v>
      </c>
      <c r="G34" s="2">
        <v>152</v>
      </c>
      <c r="H34" s="3">
        <v>0.99</v>
      </c>
      <c r="I34" s="6">
        <v>5</v>
      </c>
      <c r="J34" t="b">
        <f t="shared" ref="J34:J53" si="1">AND(C34&lt;0.05,F34&gt;0)</f>
        <v>0</v>
      </c>
    </row>
    <row r="35" spans="1:10" x14ac:dyDescent="0.25">
      <c r="A35" s="1" t="s">
        <v>35</v>
      </c>
      <c r="B35" s="1">
        <v>-1.5049999999999999</v>
      </c>
      <c r="C35">
        <v>0.16700000000000001</v>
      </c>
      <c r="D35" s="2">
        <v>596</v>
      </c>
      <c r="E35" s="2">
        <v>0.18</v>
      </c>
      <c r="F35" s="2">
        <v>0.17899999999999999</v>
      </c>
      <c r="G35" s="2">
        <v>152</v>
      </c>
      <c r="H35" s="3">
        <v>0.99</v>
      </c>
      <c r="I35" s="6">
        <v>5</v>
      </c>
      <c r="J35" t="b">
        <f t="shared" si="1"/>
        <v>0</v>
      </c>
    </row>
    <row r="36" spans="1:10" x14ac:dyDescent="0.25">
      <c r="A36" s="1" t="s">
        <v>40</v>
      </c>
      <c r="B36" s="1">
        <v>-2.0030000000000001</v>
      </c>
      <c r="C36">
        <v>0.318</v>
      </c>
      <c r="D36" s="2">
        <v>598</v>
      </c>
      <c r="E36" s="2">
        <v>0.19800000000000001</v>
      </c>
      <c r="F36" s="2">
        <v>0.19600000000000001</v>
      </c>
      <c r="G36" s="2">
        <v>152</v>
      </c>
      <c r="H36" s="3">
        <v>0.99</v>
      </c>
      <c r="I36" s="6">
        <v>5</v>
      </c>
      <c r="J36" t="b">
        <f t="shared" si="1"/>
        <v>0</v>
      </c>
    </row>
    <row r="37" spans="1:10" x14ac:dyDescent="0.25">
      <c r="A37" s="1" t="s">
        <v>47</v>
      </c>
      <c r="B37" s="1">
        <v>-1.4430000000000001</v>
      </c>
      <c r="C37">
        <v>0.48699999999999999</v>
      </c>
      <c r="D37" s="2">
        <v>597</v>
      </c>
      <c r="E37" s="2">
        <v>0.309</v>
      </c>
      <c r="F37" s="2">
        <v>0.308</v>
      </c>
      <c r="G37" s="2">
        <v>152</v>
      </c>
      <c r="H37" s="3">
        <v>0.99</v>
      </c>
      <c r="I37" s="6">
        <v>5</v>
      </c>
      <c r="J37" t="b">
        <f t="shared" si="1"/>
        <v>0</v>
      </c>
    </row>
    <row r="38" spans="1:10" x14ac:dyDescent="0.25">
      <c r="A38" s="1" t="s">
        <v>49</v>
      </c>
      <c r="B38" s="1">
        <v>-0.49399999999999999</v>
      </c>
      <c r="C38">
        <v>0.76100000000000001</v>
      </c>
      <c r="D38" s="2">
        <v>592</v>
      </c>
      <c r="E38" s="2">
        <v>0.254</v>
      </c>
      <c r="F38" s="2">
        <v>0.253</v>
      </c>
      <c r="G38" s="2">
        <v>152</v>
      </c>
      <c r="H38" s="3">
        <v>0.99</v>
      </c>
      <c r="I38" s="6">
        <v>5</v>
      </c>
      <c r="J38" t="b">
        <f t="shared" si="1"/>
        <v>0</v>
      </c>
    </row>
    <row r="39" spans="1:10" x14ac:dyDescent="0.25">
      <c r="A39" s="1" t="s">
        <v>51</v>
      </c>
      <c r="B39" s="1">
        <v>0.41499999999999998</v>
      </c>
      <c r="C39">
        <v>0.83699999999999997</v>
      </c>
      <c r="D39" s="2">
        <v>591</v>
      </c>
      <c r="E39" s="2">
        <v>0.32900000000000001</v>
      </c>
      <c r="F39" s="2">
        <v>0.32800000000000001</v>
      </c>
      <c r="G39" s="2">
        <v>152</v>
      </c>
      <c r="H39" s="3">
        <v>0.99</v>
      </c>
      <c r="I39" s="6">
        <v>5</v>
      </c>
      <c r="J39" t="b">
        <f t="shared" si="1"/>
        <v>0</v>
      </c>
    </row>
    <row r="40" spans="1:10" x14ac:dyDescent="0.25">
      <c r="A40" s="1" t="s">
        <v>31</v>
      </c>
      <c r="B40" s="1">
        <v>2E-3</v>
      </c>
      <c r="C40">
        <v>0.10199999999999999</v>
      </c>
      <c r="D40" s="2">
        <v>683</v>
      </c>
      <c r="E40" s="2">
        <v>0.32800000000000001</v>
      </c>
      <c r="F40" s="2">
        <v>0.32700000000000001</v>
      </c>
      <c r="G40" s="2">
        <v>106</v>
      </c>
      <c r="H40" s="3">
        <v>0.99</v>
      </c>
      <c r="I40" s="6">
        <v>6</v>
      </c>
      <c r="J40" t="b">
        <f t="shared" si="1"/>
        <v>0</v>
      </c>
    </row>
    <row r="41" spans="1:10" x14ac:dyDescent="0.25">
      <c r="A41" s="1" t="s">
        <v>33</v>
      </c>
      <c r="B41" s="1">
        <v>-1E-3</v>
      </c>
      <c r="C41">
        <v>0.13400000000000001</v>
      </c>
      <c r="D41" s="2">
        <v>478</v>
      </c>
      <c r="E41" s="2">
        <v>1.2E-2</v>
      </c>
      <c r="F41" s="2">
        <v>1.03E-2</v>
      </c>
      <c r="G41" s="2">
        <v>90</v>
      </c>
      <c r="H41" s="3">
        <v>0.53</v>
      </c>
      <c r="I41" s="6">
        <v>6</v>
      </c>
      <c r="J41" t="b">
        <f t="shared" si="1"/>
        <v>0</v>
      </c>
    </row>
    <row r="42" spans="1:10" x14ac:dyDescent="0.25">
      <c r="A42" s="1" t="s">
        <v>39</v>
      </c>
      <c r="B42" s="1">
        <v>8.2000000000000003E-2</v>
      </c>
      <c r="C42">
        <v>0.318</v>
      </c>
      <c r="D42" s="2">
        <v>490</v>
      </c>
      <c r="E42" s="2">
        <v>0.27500000000000002</v>
      </c>
      <c r="F42" s="2">
        <v>0.27300000000000002</v>
      </c>
      <c r="G42" s="2">
        <v>144</v>
      </c>
      <c r="H42" s="3">
        <v>0.99</v>
      </c>
      <c r="I42" s="6">
        <v>6</v>
      </c>
      <c r="J42" t="b">
        <f t="shared" si="1"/>
        <v>0</v>
      </c>
    </row>
    <row r="43" spans="1:10" x14ac:dyDescent="0.25">
      <c r="A43" s="1" t="s">
        <v>42</v>
      </c>
      <c r="B43" s="1">
        <v>0.17100000000000001</v>
      </c>
      <c r="C43">
        <v>0.35199999999999998</v>
      </c>
      <c r="D43" s="2">
        <v>350</v>
      </c>
      <c r="E43" s="2">
        <v>0.48399999999999999</v>
      </c>
      <c r="F43" s="2">
        <v>0.48199999999999998</v>
      </c>
      <c r="G43" s="2">
        <v>135</v>
      </c>
      <c r="H43" s="3">
        <v>0.99</v>
      </c>
      <c r="I43" s="6">
        <v>7</v>
      </c>
      <c r="J43" t="b">
        <f t="shared" si="1"/>
        <v>0</v>
      </c>
    </row>
    <row r="44" spans="1:10" x14ac:dyDescent="0.25">
      <c r="A44" s="1" t="s">
        <v>41</v>
      </c>
      <c r="B44" s="1">
        <v>7.0999999999999994E-2</v>
      </c>
      <c r="C44">
        <v>0.33800000000000002</v>
      </c>
      <c r="D44" s="2">
        <v>580</v>
      </c>
      <c r="E44" s="2">
        <v>0.126</v>
      </c>
      <c r="F44" s="2">
        <v>0.124</v>
      </c>
      <c r="G44" s="2">
        <v>148</v>
      </c>
      <c r="H44" s="3">
        <v>0.99</v>
      </c>
      <c r="I44" s="6">
        <v>8</v>
      </c>
      <c r="J44" t="b">
        <f t="shared" si="1"/>
        <v>0</v>
      </c>
    </row>
    <row r="45" spans="1:10" x14ac:dyDescent="0.25">
      <c r="A45" s="1" t="s">
        <v>63</v>
      </c>
      <c r="B45" s="1">
        <v>-1.0269999999999999</v>
      </c>
      <c r="C45">
        <v>0.54800000000000004</v>
      </c>
      <c r="D45" s="2">
        <v>580</v>
      </c>
      <c r="E45" s="2">
        <v>0.54</v>
      </c>
      <c r="F45" s="2">
        <v>0.54</v>
      </c>
      <c r="G45" s="2">
        <v>148</v>
      </c>
      <c r="H45" s="3">
        <v>0.99</v>
      </c>
      <c r="I45" s="6">
        <v>8</v>
      </c>
      <c r="J45" t="b">
        <f t="shared" si="1"/>
        <v>0</v>
      </c>
    </row>
    <row r="46" spans="1:10" x14ac:dyDescent="0.25">
      <c r="A46" s="1" t="s">
        <v>36</v>
      </c>
      <c r="B46" s="1">
        <v>-6.3E-2</v>
      </c>
      <c r="C46">
        <v>0.17299999999999999</v>
      </c>
      <c r="D46" s="2">
        <v>714</v>
      </c>
      <c r="E46" s="2">
        <v>4.0000000000000001E-3</v>
      </c>
      <c r="F46" s="2">
        <v>2.9499999999999999E-3</v>
      </c>
      <c r="G46" s="2">
        <v>145</v>
      </c>
      <c r="H46" s="3">
        <v>0.6</v>
      </c>
      <c r="I46" s="6">
        <v>9</v>
      </c>
      <c r="J46" t="b">
        <f t="shared" si="1"/>
        <v>0</v>
      </c>
    </row>
    <row r="47" spans="1:10" x14ac:dyDescent="0.25">
      <c r="A47" s="1" t="s">
        <v>46</v>
      </c>
      <c r="B47" s="1">
        <v>-0.122</v>
      </c>
      <c r="C47">
        <v>0.44800000000000001</v>
      </c>
      <c r="D47" s="2">
        <v>708</v>
      </c>
      <c r="E47" s="2">
        <v>0.56599999999999995</v>
      </c>
      <c r="F47" s="2">
        <v>0.56499999999999995</v>
      </c>
      <c r="G47" s="2">
        <v>152</v>
      </c>
      <c r="H47" s="3">
        <v>0.99</v>
      </c>
      <c r="I47" s="6">
        <v>9</v>
      </c>
      <c r="J47" t="b">
        <f t="shared" si="1"/>
        <v>0</v>
      </c>
    </row>
    <row r="48" spans="1:10" x14ac:dyDescent="0.25">
      <c r="A48" s="1" t="s">
        <v>45</v>
      </c>
      <c r="B48" s="1">
        <v>4.2000000000000003E-2</v>
      </c>
      <c r="C48">
        <v>0.41699999999999998</v>
      </c>
      <c r="D48" s="2">
        <v>706</v>
      </c>
      <c r="E48" s="2">
        <v>0.61099999999999999</v>
      </c>
      <c r="F48" s="2">
        <v>0.61</v>
      </c>
      <c r="G48" s="2">
        <v>146</v>
      </c>
      <c r="H48" s="3">
        <v>0.99</v>
      </c>
      <c r="I48" s="6">
        <v>10</v>
      </c>
      <c r="J48" t="b">
        <f t="shared" si="1"/>
        <v>0</v>
      </c>
    </row>
    <row r="49" spans="1:10" x14ac:dyDescent="0.25">
      <c r="A49" s="1" t="s">
        <v>50</v>
      </c>
      <c r="B49" s="1">
        <v>-1.2999999999999999E-2</v>
      </c>
      <c r="C49">
        <v>0.80400000000000005</v>
      </c>
      <c r="D49" s="2">
        <v>804</v>
      </c>
      <c r="E49" s="2">
        <v>0.57499999999999996</v>
      </c>
      <c r="F49" s="2">
        <v>0.57399999999999995</v>
      </c>
      <c r="G49" s="2">
        <v>147</v>
      </c>
      <c r="H49" s="3">
        <v>0.99</v>
      </c>
      <c r="I49" s="6">
        <v>10</v>
      </c>
      <c r="J49" t="b">
        <f t="shared" si="1"/>
        <v>0</v>
      </c>
    </row>
    <row r="50" spans="1:10" x14ac:dyDescent="0.25">
      <c r="A50" s="1" t="s">
        <v>43</v>
      </c>
      <c r="B50" s="1">
        <v>-9.7000000000000003E-2</v>
      </c>
      <c r="C50">
        <v>0.35699999999999998</v>
      </c>
      <c r="D50" s="2">
        <v>535</v>
      </c>
      <c r="E50" s="2">
        <v>1.0999999999999999E-2</v>
      </c>
      <c r="F50" s="2">
        <v>8.7600000000000004E-3</v>
      </c>
      <c r="G50" s="2">
        <v>151</v>
      </c>
      <c r="H50" s="3">
        <v>0.99</v>
      </c>
      <c r="I50" s="6">
        <v>11</v>
      </c>
      <c r="J50" t="b">
        <f t="shared" si="1"/>
        <v>0</v>
      </c>
    </row>
    <row r="51" spans="1:10" x14ac:dyDescent="0.25">
      <c r="A51" s="1" t="s">
        <v>44</v>
      </c>
      <c r="B51" s="1">
        <v>-0.14899999999999999</v>
      </c>
      <c r="C51">
        <v>0.39900000000000002</v>
      </c>
      <c r="D51" s="2">
        <v>741</v>
      </c>
      <c r="E51" s="2">
        <v>0.114</v>
      </c>
      <c r="F51" s="2">
        <v>0.113</v>
      </c>
      <c r="G51" s="2">
        <v>149</v>
      </c>
      <c r="H51" s="3">
        <v>0.99</v>
      </c>
      <c r="I51" s="6">
        <v>11</v>
      </c>
      <c r="J51" t="b">
        <f t="shared" si="1"/>
        <v>0</v>
      </c>
    </row>
    <row r="52" spans="1:10" x14ac:dyDescent="0.25">
      <c r="A52" s="1" t="s">
        <v>48</v>
      </c>
      <c r="B52" s="1">
        <v>7.0000000000000001E-3</v>
      </c>
      <c r="C52">
        <v>0.58899999999999997</v>
      </c>
      <c r="D52" s="2">
        <v>592</v>
      </c>
      <c r="E52" s="2">
        <v>0.13</v>
      </c>
      <c r="F52" s="2">
        <v>0.129</v>
      </c>
      <c r="G52" s="2">
        <v>114</v>
      </c>
      <c r="H52" s="3">
        <v>0.99</v>
      </c>
      <c r="I52" s="6">
        <v>12</v>
      </c>
      <c r="J52" t="b">
        <f t="shared" si="1"/>
        <v>0</v>
      </c>
    </row>
    <row r="53" spans="1:10" x14ac:dyDescent="0.25">
      <c r="A53" s="1" t="s">
        <v>38</v>
      </c>
      <c r="B53" s="1">
        <v>0.151</v>
      </c>
      <c r="C53">
        <v>0.30099999999999999</v>
      </c>
      <c r="D53" s="2">
        <v>368</v>
      </c>
      <c r="E53" s="2">
        <v>1.2E-2</v>
      </c>
      <c r="F53" s="2">
        <v>9.4999999999999998E-3</v>
      </c>
      <c r="G53" s="2">
        <v>113</v>
      </c>
      <c r="H53" s="3">
        <v>0.99</v>
      </c>
      <c r="I53" s="6">
        <v>14</v>
      </c>
      <c r="J53" t="b">
        <f t="shared" si="1"/>
        <v>0</v>
      </c>
    </row>
    <row r="54" spans="1:10" x14ac:dyDescent="0.25">
      <c r="G54">
        <f>MAX(G2:G53)</f>
        <v>152</v>
      </c>
    </row>
  </sheetData>
  <sortState ref="A2:K53">
    <sortCondition descending="1" ref="J2:J53"/>
    <sortCondition ref="I2:I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sqref="A1:A1048576"/>
    </sheetView>
  </sheetViews>
  <sheetFormatPr defaultRowHeight="15" x14ac:dyDescent="0.25"/>
  <cols>
    <col min="1" max="1" width="66" bestFit="1" customWidth="1"/>
    <col min="2" max="2" width="9.42578125" bestFit="1" customWidth="1"/>
    <col min="3" max="3" width="8.140625" bestFit="1" customWidth="1"/>
    <col min="4" max="4" width="3.85546875" bestFit="1" customWidth="1"/>
    <col min="5" max="5" width="6" bestFit="1" customWidth="1"/>
    <col min="6" max="6" width="8.5703125" bestFit="1" customWidth="1"/>
    <col min="7" max="7" width="7.28515625" bestFit="1" customWidth="1"/>
    <col min="8" max="8" width="8.5703125" style="7" bestFit="1" customWidth="1"/>
    <col min="9" max="9" width="10.85546875" bestFit="1" customWidth="1"/>
  </cols>
  <sheetData>
    <row r="1" spans="1:10" x14ac:dyDescent="0.25">
      <c r="A1" s="11" t="s">
        <v>52</v>
      </c>
      <c r="B1" s="11" t="s">
        <v>53</v>
      </c>
      <c r="C1" s="11" t="s">
        <v>54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3" t="s">
        <v>55</v>
      </c>
      <c r="J1" s="13" t="s">
        <v>91</v>
      </c>
    </row>
    <row r="2" spans="1:10" x14ac:dyDescent="0.25">
      <c r="A2" t="s">
        <v>60</v>
      </c>
      <c r="B2" s="8">
        <v>-0.41199999999999998</v>
      </c>
      <c r="C2">
        <v>3.0000000000000001E-3</v>
      </c>
      <c r="D2" s="2">
        <v>57</v>
      </c>
      <c r="E2" s="2">
        <v>0.20599999999999999</v>
      </c>
      <c r="F2" s="2">
        <v>0.192</v>
      </c>
      <c r="G2" s="2">
        <v>22</v>
      </c>
      <c r="H2" s="3">
        <v>0.99</v>
      </c>
      <c r="I2" s="6">
        <v>1</v>
      </c>
      <c r="J2" t="b">
        <f t="shared" ref="J2:J33" si="0">AND(C2&lt;0.05,F2&gt;0)</f>
        <v>1</v>
      </c>
    </row>
    <row r="3" spans="1:10" x14ac:dyDescent="0.25">
      <c r="A3" s="1" t="s">
        <v>62</v>
      </c>
      <c r="B3" s="8">
        <v>-12.733000000000001</v>
      </c>
      <c r="C3">
        <v>6.0000000000000001E-3</v>
      </c>
      <c r="D3" s="2">
        <v>60</v>
      </c>
      <c r="E3" s="2">
        <v>2.9000000000000001E-2</v>
      </c>
      <c r="F3" s="2">
        <v>1.1900000000000001E-2</v>
      </c>
      <c r="G3" s="2">
        <v>22</v>
      </c>
      <c r="H3" s="3">
        <v>0.98</v>
      </c>
      <c r="I3" s="6">
        <v>1</v>
      </c>
      <c r="J3" t="b">
        <f t="shared" si="0"/>
        <v>1</v>
      </c>
    </row>
    <row r="4" spans="1:10" x14ac:dyDescent="0.25">
      <c r="A4" s="1" t="s">
        <v>61</v>
      </c>
      <c r="B4" s="8">
        <v>-18.712</v>
      </c>
      <c r="C4">
        <v>0</v>
      </c>
      <c r="D4" s="2">
        <v>86</v>
      </c>
      <c r="E4" s="2">
        <v>1.4999999999999999E-2</v>
      </c>
      <c r="F4" s="2">
        <v>3.14E-3</v>
      </c>
      <c r="G4" s="2">
        <v>29</v>
      </c>
      <c r="H4" s="3">
        <v>0.99</v>
      </c>
      <c r="I4" s="6">
        <v>1</v>
      </c>
      <c r="J4" t="b">
        <f t="shared" si="0"/>
        <v>1</v>
      </c>
    </row>
    <row r="5" spans="1:10" x14ac:dyDescent="0.25">
      <c r="A5" s="1" t="s">
        <v>18</v>
      </c>
      <c r="B5" s="8">
        <v>-0.60599999999999998</v>
      </c>
      <c r="C5">
        <v>0.03</v>
      </c>
      <c r="D5" s="2">
        <v>30</v>
      </c>
      <c r="E5" s="2">
        <v>0.107</v>
      </c>
      <c r="F5" s="2">
        <v>7.46E-2</v>
      </c>
      <c r="G5" s="2">
        <v>17</v>
      </c>
      <c r="H5" s="3">
        <v>0.99</v>
      </c>
      <c r="I5" s="6">
        <v>2</v>
      </c>
      <c r="J5" t="b">
        <f t="shared" si="0"/>
        <v>1</v>
      </c>
    </row>
    <row r="6" spans="1:10" x14ac:dyDescent="0.25">
      <c r="A6" s="1" t="s">
        <v>5</v>
      </c>
      <c r="B6" s="8">
        <v>-0.19500000000000001</v>
      </c>
      <c r="C6">
        <v>3.6999999999999998E-2</v>
      </c>
      <c r="D6" s="2">
        <v>86</v>
      </c>
      <c r="E6" s="2">
        <v>0.128</v>
      </c>
      <c r="F6" s="2">
        <v>0.11799999999999999</v>
      </c>
      <c r="G6" s="2">
        <v>34</v>
      </c>
      <c r="H6" s="3">
        <v>0.99</v>
      </c>
      <c r="I6" s="6">
        <v>3</v>
      </c>
      <c r="J6" t="b">
        <f t="shared" si="0"/>
        <v>1</v>
      </c>
    </row>
    <row r="7" spans="1:10" x14ac:dyDescent="0.25">
      <c r="A7" s="1" t="s">
        <v>51</v>
      </c>
      <c r="B7" s="8">
        <v>-20.431999999999999</v>
      </c>
      <c r="C7">
        <v>4.3999999999999997E-2</v>
      </c>
      <c r="D7" s="2">
        <v>40</v>
      </c>
      <c r="E7" s="2">
        <v>0.11600000000000001</v>
      </c>
      <c r="F7" s="2">
        <v>9.2399999999999996E-2</v>
      </c>
      <c r="G7" s="2">
        <v>16</v>
      </c>
      <c r="H7" s="3">
        <v>0.99</v>
      </c>
      <c r="I7" s="6">
        <v>5</v>
      </c>
      <c r="J7" t="b">
        <f t="shared" si="0"/>
        <v>1</v>
      </c>
    </row>
    <row r="8" spans="1:10" x14ac:dyDescent="0.25">
      <c r="A8" s="1" t="s">
        <v>33</v>
      </c>
      <c r="B8" s="8">
        <v>0.47</v>
      </c>
      <c r="C8">
        <v>0</v>
      </c>
      <c r="D8" s="2">
        <v>24</v>
      </c>
      <c r="E8" s="2">
        <v>8.5999999999999993E-2</v>
      </c>
      <c r="F8" s="2">
        <v>4.41E-2</v>
      </c>
      <c r="G8" s="2">
        <v>11</v>
      </c>
      <c r="H8" s="3">
        <v>0.91</v>
      </c>
      <c r="I8" s="6">
        <v>6</v>
      </c>
      <c r="J8" t="b">
        <f t="shared" si="0"/>
        <v>1</v>
      </c>
    </row>
    <row r="9" spans="1:10" x14ac:dyDescent="0.25">
      <c r="A9" s="1" t="s">
        <v>41</v>
      </c>
      <c r="B9" s="8">
        <v>1</v>
      </c>
      <c r="C9">
        <v>1.0999999999999999E-2</v>
      </c>
      <c r="D9" s="2">
        <v>39</v>
      </c>
      <c r="E9" s="2">
        <v>0.13100000000000001</v>
      </c>
      <c r="F9" s="2">
        <v>0.108</v>
      </c>
      <c r="G9" s="2">
        <v>16</v>
      </c>
      <c r="H9" s="3">
        <v>0.99</v>
      </c>
      <c r="I9" s="6">
        <v>8</v>
      </c>
      <c r="J9" t="b">
        <f t="shared" si="0"/>
        <v>1</v>
      </c>
    </row>
    <row r="10" spans="1:10" x14ac:dyDescent="0.25">
      <c r="A10" s="1" t="s">
        <v>14</v>
      </c>
      <c r="B10" s="8">
        <v>-0.32500000000000001</v>
      </c>
      <c r="C10">
        <v>3.0000000000000001E-3</v>
      </c>
      <c r="D10" s="2">
        <v>82</v>
      </c>
      <c r="E10" s="2">
        <v>0.311</v>
      </c>
      <c r="F10" s="2">
        <v>0.30199999999999999</v>
      </c>
      <c r="G10" s="2">
        <v>32</v>
      </c>
      <c r="H10" s="3">
        <v>0.99</v>
      </c>
      <c r="I10" s="6">
        <v>10</v>
      </c>
      <c r="J10" t="b">
        <f t="shared" si="0"/>
        <v>1</v>
      </c>
    </row>
    <row r="11" spans="1:10" x14ac:dyDescent="0.25">
      <c r="A11" s="1" t="s">
        <v>8</v>
      </c>
      <c r="B11" s="8">
        <v>-0.32600000000000001</v>
      </c>
      <c r="C11">
        <v>2.3E-2</v>
      </c>
      <c r="D11" s="2">
        <v>80</v>
      </c>
      <c r="E11" s="2">
        <v>0.27700000000000002</v>
      </c>
      <c r="F11" s="2">
        <v>0.26800000000000002</v>
      </c>
      <c r="G11" s="2">
        <v>32</v>
      </c>
      <c r="H11" s="3">
        <v>0.99</v>
      </c>
      <c r="I11" s="6">
        <v>10</v>
      </c>
      <c r="J11" t="b">
        <f t="shared" si="0"/>
        <v>1</v>
      </c>
    </row>
    <row r="12" spans="1:10" x14ac:dyDescent="0.25">
      <c r="A12" s="1" t="s">
        <v>17</v>
      </c>
      <c r="B12" s="8">
        <v>-0.19400000000000001</v>
      </c>
      <c r="C12">
        <v>3.4000000000000002E-2</v>
      </c>
      <c r="D12" s="2">
        <v>76</v>
      </c>
      <c r="E12" s="2">
        <v>0.14699999999999999</v>
      </c>
      <c r="F12" s="2">
        <v>0.13600000000000001</v>
      </c>
      <c r="G12" s="2">
        <v>31</v>
      </c>
      <c r="H12" s="3">
        <v>0.99</v>
      </c>
      <c r="I12" s="6">
        <v>10</v>
      </c>
      <c r="J12" t="b">
        <f t="shared" si="0"/>
        <v>1</v>
      </c>
    </row>
    <row r="13" spans="1:10" x14ac:dyDescent="0.25">
      <c r="A13" s="1" t="s">
        <v>37</v>
      </c>
      <c r="B13" s="8">
        <v>8.6769999999999996</v>
      </c>
      <c r="C13">
        <v>0.104</v>
      </c>
      <c r="D13" s="2">
        <v>35</v>
      </c>
      <c r="E13" s="2">
        <v>2.4E-2</v>
      </c>
      <c r="F13" s="2">
        <v>-5.9300000000000004E-3</v>
      </c>
      <c r="G13" s="2">
        <v>26</v>
      </c>
      <c r="H13" s="3">
        <v>0.99</v>
      </c>
      <c r="I13" s="6">
        <v>2</v>
      </c>
      <c r="J13" t="b">
        <f t="shared" si="0"/>
        <v>0</v>
      </c>
    </row>
    <row r="14" spans="1:10" x14ac:dyDescent="0.25">
      <c r="A14" s="1" t="s">
        <v>27</v>
      </c>
      <c r="B14" s="8">
        <v>-6.3490000000000002</v>
      </c>
      <c r="C14">
        <v>0.39</v>
      </c>
      <c r="D14" s="2">
        <v>65</v>
      </c>
      <c r="E14" s="2">
        <v>4.9000000000000002E-2</v>
      </c>
      <c r="F14" s="2">
        <v>3.3700000000000001E-2</v>
      </c>
      <c r="G14" s="2">
        <v>27</v>
      </c>
      <c r="H14" s="3">
        <v>0.99</v>
      </c>
      <c r="I14" s="6">
        <v>2</v>
      </c>
      <c r="J14" t="b">
        <f t="shared" si="0"/>
        <v>0</v>
      </c>
    </row>
    <row r="15" spans="1:10" x14ac:dyDescent="0.25">
      <c r="A15" s="1" t="s">
        <v>16</v>
      </c>
      <c r="B15" s="8">
        <v>4.3999999999999997E-2</v>
      </c>
      <c r="C15">
        <v>0.63200000000000001</v>
      </c>
      <c r="D15" s="2">
        <v>91</v>
      </c>
      <c r="E15" s="2">
        <v>2.8000000000000001E-2</v>
      </c>
      <c r="F15" s="2">
        <v>1.6799999999999999E-2</v>
      </c>
      <c r="G15" s="2">
        <v>34</v>
      </c>
      <c r="H15" s="3">
        <v>0.99</v>
      </c>
      <c r="I15" s="6">
        <v>2</v>
      </c>
      <c r="J15" t="b">
        <f t="shared" si="0"/>
        <v>0</v>
      </c>
    </row>
    <row r="16" spans="1:10" x14ac:dyDescent="0.25">
      <c r="A16" s="1" t="s">
        <v>9</v>
      </c>
      <c r="B16" s="8">
        <v>0.191</v>
      </c>
      <c r="C16">
        <v>0.66700000000000004</v>
      </c>
      <c r="D16" s="2">
        <v>31</v>
      </c>
      <c r="E16" s="2">
        <v>3.0000000000000001E-3</v>
      </c>
      <c r="F16" s="2">
        <v>-3.1800000000000002E-2</v>
      </c>
      <c r="G16" s="2">
        <v>17</v>
      </c>
      <c r="H16" s="3">
        <v>0.99</v>
      </c>
      <c r="I16" s="6">
        <v>2</v>
      </c>
      <c r="J16" t="b">
        <f t="shared" si="0"/>
        <v>0</v>
      </c>
    </row>
    <row r="17" spans="1:10" x14ac:dyDescent="0.25">
      <c r="A17" s="1" t="s">
        <v>12</v>
      </c>
      <c r="B17" s="8">
        <v>-0.123</v>
      </c>
      <c r="C17">
        <v>0.19600000000000001</v>
      </c>
      <c r="D17" s="2">
        <v>86</v>
      </c>
      <c r="E17" s="2">
        <v>6.7000000000000004E-2</v>
      </c>
      <c r="F17" s="2">
        <v>5.6300000000000003E-2</v>
      </c>
      <c r="G17" s="2">
        <v>34</v>
      </c>
      <c r="H17" s="3">
        <v>0.99</v>
      </c>
      <c r="I17" s="6">
        <v>3</v>
      </c>
      <c r="J17" t="b">
        <f t="shared" si="0"/>
        <v>0</v>
      </c>
    </row>
    <row r="18" spans="1:10" x14ac:dyDescent="0.25">
      <c r="A18" s="1" t="s">
        <v>32</v>
      </c>
      <c r="B18" s="8">
        <v>-0.68600000000000005</v>
      </c>
      <c r="C18">
        <v>5.8000000000000003E-2</v>
      </c>
      <c r="D18" s="2">
        <v>38</v>
      </c>
      <c r="E18" s="2">
        <v>0.126</v>
      </c>
      <c r="F18" s="2">
        <v>0.10199999999999999</v>
      </c>
      <c r="G18" s="2">
        <v>21</v>
      </c>
      <c r="H18" s="3">
        <v>0.99</v>
      </c>
      <c r="I18" s="6">
        <v>4</v>
      </c>
      <c r="J18" t="b">
        <f t="shared" si="0"/>
        <v>0</v>
      </c>
    </row>
    <row r="19" spans="1:10" x14ac:dyDescent="0.25">
      <c r="A19" s="1" t="s">
        <v>30</v>
      </c>
      <c r="B19" s="8">
        <v>9.4949999999999992</v>
      </c>
      <c r="C19">
        <v>0.36799999999999999</v>
      </c>
      <c r="D19" s="2">
        <v>99</v>
      </c>
      <c r="E19" s="2">
        <v>0.13200000000000001</v>
      </c>
      <c r="F19" s="2">
        <v>0.123</v>
      </c>
      <c r="G19" s="2">
        <v>37</v>
      </c>
      <c r="H19" s="3">
        <v>0.99</v>
      </c>
      <c r="I19" s="6">
        <v>4</v>
      </c>
      <c r="J19" t="b">
        <f t="shared" si="0"/>
        <v>0</v>
      </c>
    </row>
    <row r="20" spans="1:10" x14ac:dyDescent="0.25">
      <c r="A20" s="1" t="s">
        <v>7</v>
      </c>
      <c r="B20" s="8">
        <v>5.6040000000000001</v>
      </c>
      <c r="C20">
        <v>0.55900000000000005</v>
      </c>
      <c r="D20" s="2">
        <v>99</v>
      </c>
      <c r="E20" s="2">
        <v>0.127</v>
      </c>
      <c r="F20" s="2">
        <v>0.11799999999999999</v>
      </c>
      <c r="G20" s="2">
        <v>37</v>
      </c>
      <c r="H20" s="3">
        <v>0.99</v>
      </c>
      <c r="I20" s="6">
        <v>4</v>
      </c>
      <c r="J20" t="b">
        <f t="shared" si="0"/>
        <v>0</v>
      </c>
    </row>
    <row r="21" spans="1:10" x14ac:dyDescent="0.25">
      <c r="A21" s="1" t="s">
        <v>34</v>
      </c>
      <c r="B21" s="8">
        <v>-43.476999999999997</v>
      </c>
      <c r="C21">
        <v>6.0000000000000001E-3</v>
      </c>
      <c r="D21" s="2">
        <v>40</v>
      </c>
      <c r="E21" s="2">
        <v>1.9E-2</v>
      </c>
      <c r="F21" s="2">
        <v>-7.1700000000000002E-3</v>
      </c>
      <c r="G21" s="2">
        <v>16</v>
      </c>
      <c r="H21" s="3">
        <v>0.99</v>
      </c>
      <c r="I21" s="6">
        <v>5</v>
      </c>
      <c r="J21" t="b">
        <f t="shared" si="0"/>
        <v>0</v>
      </c>
    </row>
    <row r="22" spans="1:10" x14ac:dyDescent="0.25">
      <c r="A22" s="1" t="s">
        <v>40</v>
      </c>
      <c r="B22" s="8">
        <v>-6.6630000000000003</v>
      </c>
      <c r="C22">
        <v>0.122</v>
      </c>
      <c r="D22" s="2">
        <v>40</v>
      </c>
      <c r="E22" s="2">
        <v>3.2000000000000001E-2</v>
      </c>
      <c r="F22" s="2">
        <v>6.5399999999999998E-3</v>
      </c>
      <c r="G22" s="2">
        <v>16</v>
      </c>
      <c r="H22" s="3">
        <v>0.99</v>
      </c>
      <c r="I22" s="6">
        <v>5</v>
      </c>
      <c r="J22" t="b">
        <f t="shared" si="0"/>
        <v>0</v>
      </c>
    </row>
    <row r="23" spans="1:10" x14ac:dyDescent="0.25">
      <c r="A23" s="1" t="s">
        <v>47</v>
      </c>
      <c r="B23" s="8">
        <v>-26.009</v>
      </c>
      <c r="C23">
        <v>0.27200000000000002</v>
      </c>
      <c r="D23" s="2">
        <v>40</v>
      </c>
      <c r="E23" s="2">
        <v>4.3999999999999997E-2</v>
      </c>
      <c r="F23" s="2">
        <v>1.8700000000000001E-2</v>
      </c>
      <c r="G23" s="2">
        <v>16</v>
      </c>
      <c r="H23" s="3">
        <v>0.99</v>
      </c>
      <c r="I23" s="6">
        <v>5</v>
      </c>
      <c r="J23" t="b">
        <f t="shared" si="0"/>
        <v>0</v>
      </c>
    </row>
    <row r="24" spans="1:10" x14ac:dyDescent="0.25">
      <c r="A24" s="1" t="s">
        <v>49</v>
      </c>
      <c r="B24" s="8">
        <v>-10.973000000000001</v>
      </c>
      <c r="C24">
        <v>0.34599999999999997</v>
      </c>
      <c r="D24" s="2">
        <v>40</v>
      </c>
      <c r="E24" s="2">
        <v>5.8000000000000003E-2</v>
      </c>
      <c r="F24" s="2">
        <v>3.3099999999999997E-2</v>
      </c>
      <c r="G24" s="2">
        <v>16</v>
      </c>
      <c r="H24" s="3">
        <v>0.99</v>
      </c>
      <c r="I24" s="6">
        <v>5</v>
      </c>
      <c r="J24" t="b">
        <f t="shared" si="0"/>
        <v>0</v>
      </c>
    </row>
    <row r="25" spans="1:10" x14ac:dyDescent="0.25">
      <c r="A25" s="1" t="s">
        <v>35</v>
      </c>
      <c r="B25" s="8">
        <v>-0.17</v>
      </c>
      <c r="C25">
        <v>0.97599999999999998</v>
      </c>
      <c r="D25" s="2">
        <v>40</v>
      </c>
      <c r="E25" s="2">
        <v>1.2E-2</v>
      </c>
      <c r="F25" s="2">
        <v>-1.41E-2</v>
      </c>
      <c r="G25" s="2">
        <v>16</v>
      </c>
      <c r="H25" s="3">
        <v>0.99</v>
      </c>
      <c r="I25" s="6">
        <v>5</v>
      </c>
      <c r="J25" t="b">
        <f t="shared" si="0"/>
        <v>0</v>
      </c>
    </row>
    <row r="26" spans="1:10" x14ac:dyDescent="0.25">
      <c r="A26" s="1" t="s">
        <v>31</v>
      </c>
      <c r="B26" s="8">
        <v>-0.111</v>
      </c>
      <c r="C26">
        <v>5.1999999999999998E-2</v>
      </c>
      <c r="D26" s="2">
        <v>29</v>
      </c>
      <c r="E26" s="2">
        <v>8.8999999999999996E-2</v>
      </c>
      <c r="F26" s="2">
        <v>5.5599999999999997E-2</v>
      </c>
      <c r="G26" s="2">
        <v>13</v>
      </c>
      <c r="H26" s="3">
        <v>0.99</v>
      </c>
      <c r="I26" s="6">
        <v>6</v>
      </c>
      <c r="J26" t="b">
        <f t="shared" si="0"/>
        <v>0</v>
      </c>
    </row>
    <row r="27" spans="1:10" x14ac:dyDescent="0.25">
      <c r="A27" s="5" t="s">
        <v>22</v>
      </c>
      <c r="B27" s="8">
        <v>173.90600000000001</v>
      </c>
      <c r="C27">
        <v>0.114</v>
      </c>
      <c r="D27" s="2">
        <v>45</v>
      </c>
      <c r="E27" s="2">
        <v>0.129</v>
      </c>
      <c r="F27" s="2">
        <v>0.109</v>
      </c>
      <c r="G27" s="2">
        <v>18</v>
      </c>
      <c r="H27" s="3">
        <v>0.99</v>
      </c>
      <c r="I27" s="6">
        <v>6</v>
      </c>
      <c r="J27" t="b">
        <f t="shared" si="0"/>
        <v>0</v>
      </c>
    </row>
    <row r="28" spans="1:10" x14ac:dyDescent="0.25">
      <c r="A28" s="1" t="s">
        <v>39</v>
      </c>
      <c r="B28" s="8">
        <v>-1.798</v>
      </c>
      <c r="C28">
        <v>0.318</v>
      </c>
      <c r="D28" s="2">
        <v>40</v>
      </c>
      <c r="E28" s="2">
        <v>7.0000000000000001E-3</v>
      </c>
      <c r="F28" s="2">
        <v>-1.8700000000000001E-2</v>
      </c>
      <c r="G28" s="2">
        <v>18</v>
      </c>
      <c r="H28" s="3">
        <v>0.99</v>
      </c>
      <c r="I28" s="6">
        <v>6</v>
      </c>
      <c r="J28" t="b">
        <f t="shared" si="0"/>
        <v>0</v>
      </c>
    </row>
    <row r="29" spans="1:10" x14ac:dyDescent="0.25">
      <c r="A29" s="1" t="s">
        <v>28</v>
      </c>
      <c r="B29" s="8">
        <v>-0.54300000000000004</v>
      </c>
      <c r="C29">
        <v>0.182</v>
      </c>
      <c r="D29" s="2">
        <v>19</v>
      </c>
      <c r="E29" s="2">
        <v>0.30199999999999999</v>
      </c>
      <c r="F29" s="2">
        <v>0.26100000000000001</v>
      </c>
      <c r="G29" s="2">
        <v>11</v>
      </c>
      <c r="H29" s="3">
        <v>0.99</v>
      </c>
      <c r="I29" s="6">
        <v>7</v>
      </c>
      <c r="J29" t="b">
        <f t="shared" si="0"/>
        <v>0</v>
      </c>
    </row>
    <row r="30" spans="1:10" x14ac:dyDescent="0.25">
      <c r="A30" s="1" t="s">
        <v>26</v>
      </c>
      <c r="B30" s="8">
        <v>0.45800000000000002</v>
      </c>
      <c r="C30">
        <v>0.376</v>
      </c>
      <c r="D30" s="2">
        <v>57</v>
      </c>
      <c r="E30" s="2">
        <v>2.7E-2</v>
      </c>
      <c r="F30" s="2">
        <v>9.2300000000000004E-3</v>
      </c>
      <c r="G30" s="2">
        <v>21</v>
      </c>
      <c r="H30" s="3">
        <v>0.99</v>
      </c>
      <c r="I30" s="6">
        <v>7</v>
      </c>
      <c r="J30" t="b">
        <f t="shared" si="0"/>
        <v>0</v>
      </c>
    </row>
    <row r="31" spans="1:10" x14ac:dyDescent="0.25">
      <c r="A31" s="1" t="s">
        <v>42</v>
      </c>
      <c r="B31" s="8">
        <v>0.26</v>
      </c>
      <c r="C31">
        <v>0.72699999999999998</v>
      </c>
      <c r="D31" s="2">
        <v>34</v>
      </c>
      <c r="E31" s="2">
        <v>2E-3</v>
      </c>
      <c r="F31" s="2">
        <v>-2.8799999999999999E-2</v>
      </c>
      <c r="G31" s="2">
        <v>17</v>
      </c>
      <c r="H31" s="3">
        <v>0.99</v>
      </c>
      <c r="I31" s="6">
        <v>7</v>
      </c>
      <c r="J31" t="b">
        <f t="shared" si="0"/>
        <v>0</v>
      </c>
    </row>
    <row r="32" spans="1:10" x14ac:dyDescent="0.25">
      <c r="A32" s="1" t="s">
        <v>25</v>
      </c>
      <c r="B32" s="8">
        <v>0.28899999999999998</v>
      </c>
      <c r="C32">
        <v>0.77600000000000002</v>
      </c>
      <c r="D32" s="2">
        <v>34</v>
      </c>
      <c r="E32" s="2">
        <v>8.4000000000000005E-2</v>
      </c>
      <c r="F32" s="2">
        <v>5.57E-2</v>
      </c>
      <c r="G32" s="2">
        <v>17</v>
      </c>
      <c r="H32" s="3">
        <v>0.99</v>
      </c>
      <c r="I32" s="6">
        <v>7</v>
      </c>
      <c r="J32" t="b">
        <f t="shared" si="0"/>
        <v>0</v>
      </c>
    </row>
    <row r="33" spans="1:10" x14ac:dyDescent="0.25">
      <c r="A33" s="1" t="s">
        <v>20</v>
      </c>
      <c r="B33" s="8">
        <v>-0.02</v>
      </c>
      <c r="C33">
        <v>0.98399999999999999</v>
      </c>
      <c r="D33" s="2">
        <v>34</v>
      </c>
      <c r="E33" s="2">
        <v>8.8999999999999996E-2</v>
      </c>
      <c r="F33" s="2">
        <v>6.0400000000000002E-2</v>
      </c>
      <c r="G33" s="2">
        <v>17</v>
      </c>
      <c r="H33" s="3">
        <v>0.99</v>
      </c>
      <c r="I33" s="6">
        <v>7</v>
      </c>
      <c r="J33" t="b">
        <f t="shared" si="0"/>
        <v>0</v>
      </c>
    </row>
    <row r="34" spans="1:10" x14ac:dyDescent="0.25">
      <c r="A34" s="1" t="s">
        <v>63</v>
      </c>
      <c r="B34" s="8">
        <v>-17.541</v>
      </c>
      <c r="C34">
        <v>0.27700000000000002</v>
      </c>
      <c r="D34" s="2">
        <v>39</v>
      </c>
      <c r="E34" s="2">
        <v>1E-3</v>
      </c>
      <c r="F34" s="2">
        <v>-2.5899999999999999E-2</v>
      </c>
      <c r="G34" s="2">
        <v>16</v>
      </c>
      <c r="H34" s="3">
        <v>0.99</v>
      </c>
      <c r="I34" s="6">
        <v>8</v>
      </c>
      <c r="J34" t="b">
        <f t="shared" ref="J34:J52" si="1">AND(C34&lt;0.05,F34&gt;0)</f>
        <v>0</v>
      </c>
    </row>
    <row r="35" spans="1:10" x14ac:dyDescent="0.25">
      <c r="A35" s="1" t="s">
        <v>46</v>
      </c>
      <c r="B35" s="8">
        <v>-3.407</v>
      </c>
      <c r="C35">
        <v>0.35099999999999998</v>
      </c>
      <c r="D35" s="2">
        <v>58</v>
      </c>
      <c r="E35" s="2">
        <v>0.14399999999999999</v>
      </c>
      <c r="F35" s="2">
        <v>0.129</v>
      </c>
      <c r="G35" s="2">
        <v>21</v>
      </c>
      <c r="H35" s="3">
        <v>0.83</v>
      </c>
      <c r="I35" s="6">
        <v>9</v>
      </c>
      <c r="J35" t="b">
        <f t="shared" si="1"/>
        <v>0</v>
      </c>
    </row>
    <row r="36" spans="1:10" x14ac:dyDescent="0.25">
      <c r="A36" s="1" t="s">
        <v>11</v>
      </c>
      <c r="B36" s="8">
        <v>-0.52500000000000002</v>
      </c>
      <c r="C36">
        <v>0.64400000000000002</v>
      </c>
      <c r="D36" s="2">
        <v>58</v>
      </c>
      <c r="E36" s="2">
        <v>0.13</v>
      </c>
      <c r="F36" s="2">
        <v>0.114</v>
      </c>
      <c r="G36" s="2">
        <v>22</v>
      </c>
      <c r="H36" s="3">
        <v>0.99</v>
      </c>
      <c r="I36" s="6">
        <v>9</v>
      </c>
      <c r="J36" t="b">
        <f t="shared" si="1"/>
        <v>0</v>
      </c>
    </row>
    <row r="37" spans="1:10" x14ac:dyDescent="0.25">
      <c r="A37" s="1" t="s">
        <v>13</v>
      </c>
      <c r="B37" s="8">
        <v>-1.052</v>
      </c>
      <c r="C37">
        <v>0.69599999999999995</v>
      </c>
      <c r="D37" s="2">
        <v>56</v>
      </c>
      <c r="E37" s="2">
        <v>0.105</v>
      </c>
      <c r="F37" s="2">
        <v>8.8400000000000006E-2</v>
      </c>
      <c r="G37" s="2">
        <v>21</v>
      </c>
      <c r="H37" s="3">
        <v>0.99</v>
      </c>
      <c r="I37" s="6">
        <v>9</v>
      </c>
      <c r="J37" t="b">
        <f t="shared" si="1"/>
        <v>0</v>
      </c>
    </row>
    <row r="38" spans="1:10" x14ac:dyDescent="0.25">
      <c r="A38" s="1" t="s">
        <v>10</v>
      </c>
      <c r="B38" s="8">
        <v>-0.49099999999999999</v>
      </c>
      <c r="C38">
        <v>0.746</v>
      </c>
      <c r="D38" s="2">
        <v>58</v>
      </c>
      <c r="E38" s="2">
        <v>0.16800000000000001</v>
      </c>
      <c r="F38" s="2">
        <v>0.153</v>
      </c>
      <c r="G38" s="2">
        <v>22</v>
      </c>
      <c r="H38" s="3">
        <v>0.99</v>
      </c>
      <c r="I38" s="6">
        <v>9</v>
      </c>
      <c r="J38" t="b">
        <f t="shared" si="1"/>
        <v>0</v>
      </c>
    </row>
    <row r="39" spans="1:10" x14ac:dyDescent="0.25">
      <c r="A39" s="1" t="s">
        <v>36</v>
      </c>
      <c r="B39" s="8">
        <v>-5.1999999999999998E-2</v>
      </c>
      <c r="C39">
        <v>0.873</v>
      </c>
      <c r="D39" s="2">
        <v>62</v>
      </c>
      <c r="E39" s="2">
        <v>4.0000000000000001E-3</v>
      </c>
      <c r="F39" s="2">
        <v>-1.2699999999999999E-2</v>
      </c>
      <c r="G39" s="2">
        <v>24</v>
      </c>
      <c r="H39" s="3">
        <v>0.99</v>
      </c>
      <c r="I39" s="6">
        <v>9</v>
      </c>
      <c r="J39" t="b">
        <f t="shared" si="1"/>
        <v>0</v>
      </c>
    </row>
    <row r="40" spans="1:10" x14ac:dyDescent="0.25">
      <c r="A40" s="1" t="s">
        <v>19</v>
      </c>
      <c r="B40" s="8">
        <v>-0.47099999999999997</v>
      </c>
      <c r="C40">
        <v>0.17</v>
      </c>
      <c r="D40" s="2">
        <v>75</v>
      </c>
      <c r="E40" s="2">
        <v>0.17</v>
      </c>
      <c r="F40" s="2">
        <v>0.159</v>
      </c>
      <c r="G40" s="2">
        <v>31</v>
      </c>
      <c r="H40" s="3">
        <v>0.99</v>
      </c>
      <c r="I40" s="6">
        <v>10</v>
      </c>
      <c r="J40" t="b">
        <f t="shared" si="1"/>
        <v>0</v>
      </c>
    </row>
    <row r="41" spans="1:10" x14ac:dyDescent="0.25">
      <c r="A41" s="1" t="s">
        <v>15</v>
      </c>
      <c r="B41" s="8">
        <v>-7.6999999999999999E-2</v>
      </c>
      <c r="C41">
        <v>0.215</v>
      </c>
      <c r="D41" s="2">
        <v>81</v>
      </c>
      <c r="E41" s="2">
        <v>0.14899999999999999</v>
      </c>
      <c r="F41" s="2">
        <v>0.13900000000000001</v>
      </c>
      <c r="G41" s="2">
        <v>33</v>
      </c>
      <c r="H41" s="3">
        <v>0.99</v>
      </c>
      <c r="I41" s="6">
        <v>10</v>
      </c>
      <c r="J41" t="b">
        <f t="shared" si="1"/>
        <v>0</v>
      </c>
    </row>
    <row r="42" spans="1:10" x14ac:dyDescent="0.25">
      <c r="A42" s="1" t="s">
        <v>24</v>
      </c>
      <c r="B42" s="8">
        <v>-0.82599999999999996</v>
      </c>
      <c r="C42">
        <v>0.29599999999999999</v>
      </c>
      <c r="D42" s="2">
        <v>68</v>
      </c>
      <c r="E42" s="2">
        <v>0.158</v>
      </c>
      <c r="F42" s="2">
        <v>0.14499999999999999</v>
      </c>
      <c r="G42" s="2">
        <v>29</v>
      </c>
      <c r="H42" s="3">
        <v>0.99</v>
      </c>
      <c r="I42" s="6">
        <v>10</v>
      </c>
      <c r="J42" t="b">
        <f t="shared" si="1"/>
        <v>0</v>
      </c>
    </row>
    <row r="43" spans="1:10" x14ac:dyDescent="0.25">
      <c r="A43" s="1" t="s">
        <v>45</v>
      </c>
      <c r="B43" s="8">
        <v>0.66200000000000003</v>
      </c>
      <c r="C43">
        <v>0.52200000000000002</v>
      </c>
      <c r="D43" s="2">
        <v>64</v>
      </c>
      <c r="E43" s="2">
        <v>7.6999999999999999E-2</v>
      </c>
      <c r="F43" s="2">
        <v>6.1699999999999998E-2</v>
      </c>
      <c r="G43" s="2">
        <v>27</v>
      </c>
      <c r="H43" s="3">
        <v>0.99</v>
      </c>
      <c r="I43" s="6">
        <v>10</v>
      </c>
      <c r="J43" t="b">
        <f t="shared" si="1"/>
        <v>0</v>
      </c>
    </row>
    <row r="44" spans="1:10" x14ac:dyDescent="0.25">
      <c r="A44" s="1" t="s">
        <v>50</v>
      </c>
      <c r="B44" s="8">
        <v>0.186</v>
      </c>
      <c r="C44">
        <v>0.57099999999999995</v>
      </c>
      <c r="D44" s="2">
        <v>75</v>
      </c>
      <c r="E44" s="2">
        <v>7.0999999999999994E-2</v>
      </c>
      <c r="F44" s="2">
        <v>5.8200000000000002E-2</v>
      </c>
      <c r="G44" s="2">
        <v>30</v>
      </c>
      <c r="H44" s="3">
        <v>0.99</v>
      </c>
      <c r="I44" s="6">
        <v>10</v>
      </c>
      <c r="J44" t="b">
        <f t="shared" si="1"/>
        <v>0</v>
      </c>
    </row>
    <row r="45" spans="1:10" x14ac:dyDescent="0.25">
      <c r="A45" s="1" t="s">
        <v>44</v>
      </c>
      <c r="B45" s="8">
        <v>-2.1120000000000001</v>
      </c>
      <c r="C45">
        <v>0.14699999999999999</v>
      </c>
      <c r="D45" s="2">
        <v>63</v>
      </c>
      <c r="E45" s="2">
        <v>0.129</v>
      </c>
      <c r="F45" s="2">
        <v>0.115</v>
      </c>
      <c r="G45" s="2">
        <v>25</v>
      </c>
      <c r="H45" s="3">
        <v>0.99</v>
      </c>
      <c r="I45" s="6">
        <v>11</v>
      </c>
      <c r="J45" t="b">
        <f t="shared" si="1"/>
        <v>0</v>
      </c>
    </row>
    <row r="46" spans="1:10" x14ac:dyDescent="0.25">
      <c r="A46" s="1" t="s">
        <v>43</v>
      </c>
      <c r="B46" s="8">
        <v>-1.034</v>
      </c>
      <c r="C46">
        <v>0.253</v>
      </c>
      <c r="D46" s="2">
        <v>39</v>
      </c>
      <c r="E46" s="2">
        <v>6.7000000000000004E-2</v>
      </c>
      <c r="F46" s="2">
        <v>4.2000000000000003E-2</v>
      </c>
      <c r="G46" s="2">
        <v>23</v>
      </c>
      <c r="H46" s="3">
        <v>0.99</v>
      </c>
      <c r="I46" s="6">
        <v>11</v>
      </c>
      <c r="J46" t="b">
        <f t="shared" si="1"/>
        <v>0</v>
      </c>
    </row>
    <row r="47" spans="1:10" x14ac:dyDescent="0.25">
      <c r="A47" s="1" t="s">
        <v>48</v>
      </c>
      <c r="B47" s="8">
        <v>2.8000000000000001E-2</v>
      </c>
      <c r="C47">
        <v>0.35299999999999998</v>
      </c>
      <c r="D47" s="2">
        <v>76</v>
      </c>
      <c r="E47" s="2">
        <v>3.0000000000000001E-3</v>
      </c>
      <c r="F47" s="2">
        <v>-1.0500000000000001E-2</v>
      </c>
      <c r="G47" s="2">
        <v>30</v>
      </c>
      <c r="H47" s="3">
        <v>0.99</v>
      </c>
      <c r="I47" s="6">
        <v>12</v>
      </c>
      <c r="J47" t="b">
        <f t="shared" si="1"/>
        <v>0</v>
      </c>
    </row>
    <row r="48" spans="1:10" x14ac:dyDescent="0.25">
      <c r="A48" s="1" t="s">
        <v>6</v>
      </c>
      <c r="B48" s="8">
        <v>1.774</v>
      </c>
      <c r="C48">
        <v>0.69299999999999995</v>
      </c>
      <c r="D48" s="2">
        <v>64</v>
      </c>
      <c r="E48" s="2">
        <v>4.2000000000000003E-2</v>
      </c>
      <c r="F48" s="2">
        <v>2.63E-2</v>
      </c>
      <c r="G48" s="2">
        <v>24</v>
      </c>
      <c r="H48" s="3">
        <v>0.99</v>
      </c>
      <c r="I48" s="6">
        <v>12</v>
      </c>
      <c r="J48" t="b">
        <f t="shared" si="1"/>
        <v>0</v>
      </c>
    </row>
    <row r="49" spans="1:10" x14ac:dyDescent="0.25">
      <c r="A49" s="1" t="s">
        <v>29</v>
      </c>
      <c r="B49" s="8">
        <v>0.98799999999999999</v>
      </c>
      <c r="C49">
        <v>0.221</v>
      </c>
      <c r="D49" s="2">
        <v>99</v>
      </c>
      <c r="E49" s="2">
        <v>3.0000000000000001E-3</v>
      </c>
      <c r="F49" s="2">
        <v>-7.4900000000000001E-3</v>
      </c>
      <c r="G49" s="2">
        <v>37</v>
      </c>
      <c r="H49" s="3">
        <v>0.99</v>
      </c>
      <c r="I49" s="6">
        <v>13</v>
      </c>
      <c r="J49" t="b">
        <f t="shared" si="1"/>
        <v>0</v>
      </c>
    </row>
    <row r="50" spans="1:10" x14ac:dyDescent="0.25">
      <c r="A50" s="1" t="s">
        <v>38</v>
      </c>
      <c r="B50" s="8">
        <v>-3.819</v>
      </c>
      <c r="C50">
        <v>3.0000000000000001E-3</v>
      </c>
      <c r="D50" s="2">
        <v>23</v>
      </c>
      <c r="E50" s="2">
        <v>3.2000000000000001E-2</v>
      </c>
      <c r="F50" s="2">
        <v>-1.44E-2</v>
      </c>
      <c r="G50" s="2">
        <v>14</v>
      </c>
      <c r="H50" s="3">
        <v>0.99</v>
      </c>
      <c r="I50" s="6">
        <v>14</v>
      </c>
      <c r="J50" t="b">
        <f t="shared" si="1"/>
        <v>0</v>
      </c>
    </row>
    <row r="51" spans="1:10" x14ac:dyDescent="0.25">
      <c r="A51" s="1" t="s">
        <v>21</v>
      </c>
      <c r="B51" s="8">
        <v>-0.76100000000000001</v>
      </c>
      <c r="C51">
        <v>0.29199999999999998</v>
      </c>
      <c r="D51" s="2">
        <v>25</v>
      </c>
      <c r="E51" s="2">
        <v>0.23799999999999999</v>
      </c>
      <c r="F51" s="2">
        <v>0.20499999999999999</v>
      </c>
      <c r="G51" s="2">
        <v>15</v>
      </c>
      <c r="H51" s="3">
        <v>0.99</v>
      </c>
      <c r="I51" s="6">
        <v>14</v>
      </c>
      <c r="J51" t="b">
        <f t="shared" si="1"/>
        <v>0</v>
      </c>
    </row>
    <row r="52" spans="1:10" x14ac:dyDescent="0.25">
      <c r="A52" s="1" t="s">
        <v>23</v>
      </c>
      <c r="B52" s="8">
        <v>-0.54800000000000004</v>
      </c>
      <c r="C52">
        <v>0.55100000000000005</v>
      </c>
      <c r="D52" s="2">
        <v>25</v>
      </c>
      <c r="E52" s="2">
        <v>0.13300000000000001</v>
      </c>
      <c r="F52" s="2">
        <v>9.5299999999999996E-2</v>
      </c>
      <c r="G52" s="2">
        <v>15</v>
      </c>
      <c r="H52" s="3">
        <v>0.99</v>
      </c>
      <c r="I52" s="6">
        <v>14</v>
      </c>
      <c r="J52" t="b">
        <f t="shared" si="1"/>
        <v>0</v>
      </c>
    </row>
  </sheetData>
  <sortState ref="A2:J52">
    <sortCondition descending="1" ref="J2:J52"/>
    <sortCondition ref="I2:I5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2" workbookViewId="0">
      <selection activeCell="B7" sqref="B7"/>
    </sheetView>
  </sheetViews>
  <sheetFormatPr defaultRowHeight="15" x14ac:dyDescent="0.25"/>
  <cols>
    <col min="1" max="1" width="74.42578125" bestFit="1" customWidth="1"/>
    <col min="2" max="2" width="10.85546875" bestFit="1" customWidth="1"/>
    <col min="9" max="9" width="10.85546875" bestFit="1" customWidth="1"/>
  </cols>
  <sheetData>
    <row r="1" spans="1:10" x14ac:dyDescent="0.25">
      <c r="A1" s="11" t="s">
        <v>52</v>
      </c>
      <c r="B1" s="11" t="s">
        <v>53</v>
      </c>
      <c r="C1" s="11" t="s">
        <v>54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3" t="s">
        <v>55</v>
      </c>
      <c r="J1" s="13" t="s">
        <v>91</v>
      </c>
    </row>
    <row r="2" spans="1:10" x14ac:dyDescent="0.25">
      <c r="A2" s="1" t="s">
        <v>37</v>
      </c>
      <c r="B2" s="1">
        <v>-1.9570000000000001</v>
      </c>
      <c r="C2" s="1">
        <v>4.2999999999999997E-2</v>
      </c>
      <c r="D2" s="2">
        <v>121</v>
      </c>
      <c r="E2" s="2">
        <v>3.5999999999999997E-2</v>
      </c>
      <c r="F2" s="2">
        <v>2.7400000000000001E-2</v>
      </c>
      <c r="G2" s="2">
        <v>62</v>
      </c>
      <c r="H2" s="3">
        <v>0.99</v>
      </c>
      <c r="I2" s="6">
        <v>2</v>
      </c>
      <c r="J2" s="16" t="b">
        <f t="shared" ref="J2:J33" si="0">AND(C2&lt;0.05,F2&gt;0)</f>
        <v>1</v>
      </c>
    </row>
    <row r="3" spans="1:10" x14ac:dyDescent="0.25">
      <c r="A3" s="1" t="s">
        <v>12</v>
      </c>
      <c r="B3" s="9">
        <v>-0.123</v>
      </c>
      <c r="C3" s="1">
        <v>3.0000000000000001E-3</v>
      </c>
      <c r="D3" s="2">
        <v>203</v>
      </c>
      <c r="E3" s="2">
        <v>0.13200000000000001</v>
      </c>
      <c r="F3" s="2">
        <v>0.128</v>
      </c>
      <c r="G3" s="2">
        <v>69</v>
      </c>
      <c r="H3" s="3">
        <v>0.99</v>
      </c>
      <c r="I3" s="6">
        <v>3</v>
      </c>
      <c r="J3" s="16" t="b">
        <f t="shared" si="0"/>
        <v>1</v>
      </c>
    </row>
    <row r="4" spans="1:10" x14ac:dyDescent="0.25">
      <c r="A4" s="1" t="s">
        <v>5</v>
      </c>
      <c r="B4" s="9">
        <v>-0.112</v>
      </c>
      <c r="C4" s="1">
        <v>1.0999999999999999E-2</v>
      </c>
      <c r="D4" s="2">
        <v>203</v>
      </c>
      <c r="E4" s="2">
        <v>0.13700000000000001</v>
      </c>
      <c r="F4" s="2">
        <v>0.13300000000000001</v>
      </c>
      <c r="G4" s="2">
        <v>69</v>
      </c>
      <c r="H4" s="3">
        <v>0.99</v>
      </c>
      <c r="I4" s="6">
        <v>3</v>
      </c>
      <c r="J4" s="16" t="b">
        <f t="shared" si="0"/>
        <v>1</v>
      </c>
    </row>
    <row r="5" spans="1:10" x14ac:dyDescent="0.25">
      <c r="A5" s="1" t="s">
        <v>47</v>
      </c>
      <c r="B5" s="9">
        <v>-20.831</v>
      </c>
      <c r="C5" s="1">
        <v>1.4999999999999999E-2</v>
      </c>
      <c r="D5" s="2">
        <v>137</v>
      </c>
      <c r="E5" s="2">
        <v>0.17499999999999999</v>
      </c>
      <c r="F5" s="2">
        <v>0.16900000000000001</v>
      </c>
      <c r="G5" s="2">
        <v>55</v>
      </c>
      <c r="H5" s="3">
        <v>0.99</v>
      </c>
      <c r="I5" s="6">
        <v>5</v>
      </c>
      <c r="J5" s="16" t="b">
        <f t="shared" si="0"/>
        <v>1</v>
      </c>
    </row>
    <row r="6" spans="1:10" x14ac:dyDescent="0.25">
      <c r="A6" s="1" t="s">
        <v>51</v>
      </c>
      <c r="B6" s="9">
        <v>-13.286</v>
      </c>
      <c r="C6" s="1">
        <v>1.7000000000000001E-2</v>
      </c>
      <c r="D6" s="2">
        <v>136</v>
      </c>
      <c r="E6" s="2">
        <v>0.156</v>
      </c>
      <c r="F6" s="2">
        <v>0.15</v>
      </c>
      <c r="G6" s="2">
        <v>55</v>
      </c>
      <c r="H6" s="3">
        <v>0.99</v>
      </c>
      <c r="I6" s="6">
        <v>5</v>
      </c>
      <c r="J6" s="16" t="b">
        <f t="shared" si="0"/>
        <v>1</v>
      </c>
    </row>
    <row r="7" spans="1:10" x14ac:dyDescent="0.25">
      <c r="A7" s="1" t="s">
        <v>31</v>
      </c>
      <c r="B7" s="9">
        <v>-3.5000000000000003E-2</v>
      </c>
      <c r="C7" s="1">
        <v>0</v>
      </c>
      <c r="D7" s="2">
        <v>121</v>
      </c>
      <c r="E7" s="2">
        <v>4.7E-2</v>
      </c>
      <c r="F7" s="2">
        <v>3.9199999999999999E-2</v>
      </c>
      <c r="G7" s="2">
        <v>42</v>
      </c>
      <c r="H7" s="3">
        <v>0.99</v>
      </c>
      <c r="I7" s="6">
        <v>6</v>
      </c>
      <c r="J7" s="16" t="b">
        <f t="shared" si="0"/>
        <v>1</v>
      </c>
    </row>
    <row r="8" spans="1:10" x14ac:dyDescent="0.25">
      <c r="A8" s="1" t="s">
        <v>20</v>
      </c>
      <c r="B8" s="1">
        <v>1.204</v>
      </c>
      <c r="C8" s="1">
        <v>0.02</v>
      </c>
      <c r="D8" s="2">
        <v>109</v>
      </c>
      <c r="E8" s="2">
        <v>0.02</v>
      </c>
      <c r="F8" s="2">
        <v>1.11E-2</v>
      </c>
      <c r="G8" s="2">
        <v>48</v>
      </c>
      <c r="H8" s="3">
        <v>0.99</v>
      </c>
      <c r="I8" s="6">
        <v>7</v>
      </c>
      <c r="J8" s="16" t="b">
        <f t="shared" si="0"/>
        <v>1</v>
      </c>
    </row>
    <row r="9" spans="1:10" x14ac:dyDescent="0.25">
      <c r="A9" s="1" t="s">
        <v>45</v>
      </c>
      <c r="B9" s="9">
        <v>-0.88900000000000001</v>
      </c>
      <c r="C9" s="1">
        <v>0</v>
      </c>
      <c r="D9" s="2">
        <v>133</v>
      </c>
      <c r="E9" s="2">
        <v>0.13800000000000001</v>
      </c>
      <c r="F9" s="2">
        <v>0.13100000000000001</v>
      </c>
      <c r="G9" s="2">
        <v>57</v>
      </c>
      <c r="H9" s="3">
        <v>0.99</v>
      </c>
      <c r="I9" s="6">
        <v>10</v>
      </c>
      <c r="J9" s="16" t="b">
        <f t="shared" si="0"/>
        <v>1</v>
      </c>
    </row>
    <row r="10" spans="1:10" x14ac:dyDescent="0.25">
      <c r="A10" s="1" t="s">
        <v>8</v>
      </c>
      <c r="B10" s="9">
        <v>-0.28699999999999998</v>
      </c>
      <c r="C10" s="1">
        <v>0</v>
      </c>
      <c r="D10" s="2">
        <v>182</v>
      </c>
      <c r="E10" s="2">
        <v>0.191</v>
      </c>
      <c r="F10" s="2">
        <v>0.186</v>
      </c>
      <c r="G10" s="2">
        <v>68</v>
      </c>
      <c r="H10" s="3">
        <v>0.99</v>
      </c>
      <c r="I10" s="6">
        <v>10</v>
      </c>
      <c r="J10" s="16" t="b">
        <f t="shared" si="0"/>
        <v>1</v>
      </c>
    </row>
    <row r="11" spans="1:10" x14ac:dyDescent="0.25">
      <c r="A11" s="1" t="s">
        <v>14</v>
      </c>
      <c r="B11" s="9">
        <v>-0.24099999999999999</v>
      </c>
      <c r="C11" s="1">
        <v>0</v>
      </c>
      <c r="D11" s="2">
        <v>185</v>
      </c>
      <c r="E11" s="2">
        <v>0.14000000000000001</v>
      </c>
      <c r="F11" s="2">
        <v>0.13500000000000001</v>
      </c>
      <c r="G11" s="2">
        <v>69</v>
      </c>
      <c r="H11" s="3">
        <v>0.99</v>
      </c>
      <c r="I11" s="6">
        <v>10</v>
      </c>
      <c r="J11" s="16" t="b">
        <f t="shared" si="0"/>
        <v>1</v>
      </c>
    </row>
    <row r="12" spans="1:10" x14ac:dyDescent="0.25">
      <c r="A12" s="1" t="s">
        <v>24</v>
      </c>
      <c r="B12" s="9">
        <v>-0.63100000000000001</v>
      </c>
      <c r="C12" s="1">
        <v>0.01</v>
      </c>
      <c r="D12" s="2">
        <v>136</v>
      </c>
      <c r="E12" s="2">
        <v>0.30299999999999999</v>
      </c>
      <c r="F12" s="2">
        <v>0.29799999999999999</v>
      </c>
      <c r="G12" s="2">
        <v>62</v>
      </c>
      <c r="H12" s="3">
        <v>0.99</v>
      </c>
      <c r="I12" s="6">
        <v>10</v>
      </c>
      <c r="J12" s="16" t="b">
        <f t="shared" si="0"/>
        <v>1</v>
      </c>
    </row>
    <row r="13" spans="1:10" x14ac:dyDescent="0.25">
      <c r="A13" s="1" t="s">
        <v>15</v>
      </c>
      <c r="B13" s="9">
        <v>-0.16900000000000001</v>
      </c>
      <c r="C13" s="1">
        <v>1.4999999999999999E-2</v>
      </c>
      <c r="D13" s="2">
        <v>186</v>
      </c>
      <c r="E13" s="2">
        <v>7.1999999999999995E-2</v>
      </c>
      <c r="F13" s="2">
        <v>6.7100000000000007E-2</v>
      </c>
      <c r="G13" s="2">
        <v>67</v>
      </c>
      <c r="H13" s="3">
        <v>0.99</v>
      </c>
      <c r="I13" s="6">
        <v>10</v>
      </c>
      <c r="J13" s="16" t="b">
        <f t="shared" si="0"/>
        <v>1</v>
      </c>
    </row>
    <row r="14" spans="1:10" x14ac:dyDescent="0.25">
      <c r="A14" s="1" t="s">
        <v>50</v>
      </c>
      <c r="B14" s="9">
        <v>-0.46700000000000003</v>
      </c>
      <c r="C14" s="1">
        <v>0.02</v>
      </c>
      <c r="D14" s="2">
        <v>152</v>
      </c>
      <c r="E14" s="2">
        <v>0.114</v>
      </c>
      <c r="F14" s="2">
        <v>0.108</v>
      </c>
      <c r="G14" s="2">
        <v>65</v>
      </c>
      <c r="H14" s="3">
        <v>0.99</v>
      </c>
      <c r="I14" s="6">
        <v>10</v>
      </c>
      <c r="J14" s="16" t="b">
        <f t="shared" si="0"/>
        <v>1</v>
      </c>
    </row>
    <row r="15" spans="1:10" x14ac:dyDescent="0.25">
      <c r="A15" s="1" t="s">
        <v>17</v>
      </c>
      <c r="B15" s="9">
        <v>-0.16900000000000001</v>
      </c>
      <c r="C15" s="1">
        <v>2.1999999999999999E-2</v>
      </c>
      <c r="D15" s="2">
        <v>179</v>
      </c>
      <c r="E15" s="2">
        <v>8.6999999999999994E-2</v>
      </c>
      <c r="F15" s="2">
        <v>8.1500000000000003E-2</v>
      </c>
      <c r="G15" s="2">
        <v>62</v>
      </c>
      <c r="H15" s="3">
        <v>0.99</v>
      </c>
      <c r="I15" s="6">
        <v>10</v>
      </c>
      <c r="J15" s="16" t="b">
        <f t="shared" si="0"/>
        <v>1</v>
      </c>
    </row>
    <row r="16" spans="1:10" x14ac:dyDescent="0.25">
      <c r="A16" s="5" t="s">
        <v>61</v>
      </c>
      <c r="B16" s="5">
        <v>-21.378</v>
      </c>
      <c r="C16" s="5">
        <v>8.8999999999999996E-2</v>
      </c>
      <c r="D16" s="15">
        <v>189</v>
      </c>
      <c r="E16" s="15">
        <v>9.8000000000000004E-2</v>
      </c>
      <c r="F16" s="15">
        <v>9.35E-2</v>
      </c>
      <c r="G16" s="15">
        <v>67</v>
      </c>
      <c r="H16" s="6">
        <v>0.99</v>
      </c>
      <c r="I16" s="6">
        <v>1</v>
      </c>
      <c r="J16" s="16" t="b">
        <f t="shared" si="0"/>
        <v>0</v>
      </c>
    </row>
    <row r="17" spans="1:10" x14ac:dyDescent="0.25">
      <c r="A17" t="s">
        <v>60</v>
      </c>
      <c r="B17" s="1">
        <v>-8.0000000000000002E-3</v>
      </c>
      <c r="C17" s="1">
        <v>0.75600000000000001</v>
      </c>
      <c r="D17" s="2">
        <v>144</v>
      </c>
      <c r="E17" s="2">
        <v>2.1999999999999999E-2</v>
      </c>
      <c r="F17" s="2">
        <v>1.49E-2</v>
      </c>
      <c r="G17" s="2">
        <v>51</v>
      </c>
      <c r="H17" s="3">
        <v>0.99</v>
      </c>
      <c r="I17" s="6">
        <v>1</v>
      </c>
      <c r="J17" s="16" t="b">
        <f t="shared" si="0"/>
        <v>0</v>
      </c>
    </row>
    <row r="18" spans="1:10" x14ac:dyDescent="0.25">
      <c r="A18" s="1" t="s">
        <v>62</v>
      </c>
      <c r="B18" s="1">
        <v>-17.994</v>
      </c>
      <c r="C18" s="1">
        <v>0.13900000000000001</v>
      </c>
      <c r="D18" s="2">
        <v>159</v>
      </c>
      <c r="E18" s="2">
        <v>0.11899999999999999</v>
      </c>
      <c r="F18" s="2">
        <v>0.113</v>
      </c>
      <c r="G18" s="2">
        <v>61</v>
      </c>
      <c r="H18" s="3">
        <v>0.99</v>
      </c>
      <c r="I18" s="6">
        <v>1</v>
      </c>
      <c r="J18" s="16" t="b">
        <f t="shared" si="0"/>
        <v>0</v>
      </c>
    </row>
    <row r="19" spans="1:10" x14ac:dyDescent="0.25">
      <c r="A19" s="1" t="s">
        <v>18</v>
      </c>
      <c r="B19" s="1">
        <v>-0.33500000000000002</v>
      </c>
      <c r="C19" s="1">
        <v>0.216</v>
      </c>
      <c r="D19" s="2">
        <v>99</v>
      </c>
      <c r="E19" s="2">
        <v>0.02</v>
      </c>
      <c r="F19" s="2">
        <v>9.6200000000000001E-3</v>
      </c>
      <c r="G19" s="2">
        <v>51</v>
      </c>
      <c r="H19" s="3">
        <v>0.79</v>
      </c>
      <c r="I19" s="6">
        <v>2</v>
      </c>
      <c r="J19" s="16" t="b">
        <f t="shared" si="0"/>
        <v>0</v>
      </c>
    </row>
    <row r="20" spans="1:10" x14ac:dyDescent="0.25">
      <c r="A20" s="1" t="s">
        <v>9</v>
      </c>
      <c r="B20" s="1">
        <v>-0.245</v>
      </c>
      <c r="C20" s="1">
        <v>0.16900000000000001</v>
      </c>
      <c r="D20" s="2">
        <v>106</v>
      </c>
      <c r="E20" s="2">
        <v>1.6E-2</v>
      </c>
      <c r="F20" s="2">
        <v>6.7799999999999996E-3</v>
      </c>
      <c r="G20" s="2">
        <v>55</v>
      </c>
      <c r="H20" s="3">
        <v>0.99</v>
      </c>
      <c r="I20" s="6">
        <v>2</v>
      </c>
      <c r="J20" s="16" t="b">
        <f t="shared" si="0"/>
        <v>0</v>
      </c>
    </row>
    <row r="21" spans="1:10" x14ac:dyDescent="0.25">
      <c r="A21" s="1" t="s">
        <v>27</v>
      </c>
      <c r="B21" s="1">
        <v>-2.52</v>
      </c>
      <c r="C21" s="1">
        <v>0.68799999999999994</v>
      </c>
      <c r="D21" s="2">
        <v>159</v>
      </c>
      <c r="E21" s="2">
        <v>5.6000000000000001E-2</v>
      </c>
      <c r="F21" s="2">
        <v>4.99E-2</v>
      </c>
      <c r="G21" s="2">
        <v>68</v>
      </c>
      <c r="H21" s="3">
        <v>0.99</v>
      </c>
      <c r="I21" s="6">
        <v>2</v>
      </c>
      <c r="J21" s="16" t="b">
        <f t="shared" si="0"/>
        <v>0</v>
      </c>
    </row>
    <row r="22" spans="1:10" x14ac:dyDescent="0.25">
      <c r="A22" s="1" t="s">
        <v>16</v>
      </c>
      <c r="B22" s="1">
        <v>-7.0000000000000007E-2</v>
      </c>
      <c r="C22" s="1">
        <v>0.126</v>
      </c>
      <c r="D22" s="2">
        <v>187</v>
      </c>
      <c r="E22" s="2">
        <v>4.2999999999999997E-2</v>
      </c>
      <c r="F22" s="2">
        <v>3.8100000000000002E-2</v>
      </c>
      <c r="G22" s="2">
        <v>64</v>
      </c>
      <c r="H22" s="3">
        <v>0.99</v>
      </c>
      <c r="I22" s="6">
        <v>2</v>
      </c>
      <c r="J22" s="16" t="b">
        <f t="shared" si="0"/>
        <v>0</v>
      </c>
    </row>
    <row r="23" spans="1:10" x14ac:dyDescent="0.25">
      <c r="A23" s="1" t="s">
        <v>64</v>
      </c>
      <c r="B23" s="8">
        <v>-0.78100000000000003</v>
      </c>
      <c r="C23">
        <v>0.84199999999999997</v>
      </c>
      <c r="D23" s="2">
        <v>55</v>
      </c>
      <c r="E23" s="2">
        <v>3.3000000000000002E-2</v>
      </c>
      <c r="F23" s="2">
        <v>1.49E-2</v>
      </c>
      <c r="G23" s="2">
        <v>39</v>
      </c>
      <c r="H23" s="6">
        <v>0.99</v>
      </c>
      <c r="I23" s="6">
        <v>2</v>
      </c>
      <c r="J23" s="16" t="b">
        <f t="shared" si="0"/>
        <v>0</v>
      </c>
    </row>
    <row r="24" spans="1:10" x14ac:dyDescent="0.25">
      <c r="A24" s="1" t="s">
        <v>32</v>
      </c>
      <c r="B24" s="1">
        <v>-0.28199999999999997</v>
      </c>
      <c r="C24" s="1">
        <v>0.27300000000000002</v>
      </c>
      <c r="D24" s="2">
        <v>115</v>
      </c>
      <c r="E24" s="2">
        <v>0.26100000000000001</v>
      </c>
      <c r="F24" s="2">
        <v>0.254</v>
      </c>
      <c r="G24" s="2">
        <v>58</v>
      </c>
      <c r="H24" s="3">
        <v>0.83</v>
      </c>
      <c r="I24" s="6">
        <v>4</v>
      </c>
      <c r="J24" s="16" t="b">
        <f t="shared" si="0"/>
        <v>0</v>
      </c>
    </row>
    <row r="25" spans="1:10" x14ac:dyDescent="0.25">
      <c r="A25" s="1" t="s">
        <v>7</v>
      </c>
      <c r="B25" s="1">
        <v>1.052</v>
      </c>
      <c r="C25" s="1">
        <v>0.76900000000000002</v>
      </c>
      <c r="D25" s="2">
        <v>212</v>
      </c>
      <c r="E25" s="2">
        <v>0.25800000000000001</v>
      </c>
      <c r="F25" s="2">
        <v>0.254</v>
      </c>
      <c r="G25" s="2">
        <v>72</v>
      </c>
      <c r="H25" s="3">
        <v>0.99</v>
      </c>
      <c r="I25" s="6">
        <v>4</v>
      </c>
      <c r="J25" s="16" t="b">
        <f t="shared" si="0"/>
        <v>0</v>
      </c>
    </row>
    <row r="26" spans="1:10" x14ac:dyDescent="0.25">
      <c r="A26" s="1" t="s">
        <v>30</v>
      </c>
      <c r="B26" s="1">
        <v>-0.72</v>
      </c>
      <c r="C26" s="1">
        <v>0.82899999999999996</v>
      </c>
      <c r="D26" s="2">
        <v>212</v>
      </c>
      <c r="E26" s="2">
        <v>0.22900000000000001</v>
      </c>
      <c r="F26" s="2">
        <v>0.22500000000000001</v>
      </c>
      <c r="G26" s="2">
        <v>72</v>
      </c>
      <c r="H26" s="3">
        <v>0.99</v>
      </c>
      <c r="I26" s="6">
        <v>4</v>
      </c>
      <c r="J26" s="16" t="b">
        <f t="shared" si="0"/>
        <v>0</v>
      </c>
    </row>
    <row r="27" spans="1:10" x14ac:dyDescent="0.25">
      <c r="A27" s="5" t="s">
        <v>35</v>
      </c>
      <c r="B27" s="14">
        <v>-5.6470000000000002</v>
      </c>
      <c r="C27" s="5">
        <v>0.08</v>
      </c>
      <c r="D27" s="15">
        <v>137</v>
      </c>
      <c r="E27" s="15">
        <v>0.127</v>
      </c>
      <c r="F27" s="15">
        <v>0.121</v>
      </c>
      <c r="G27" s="15">
        <v>55</v>
      </c>
      <c r="H27" s="6">
        <v>0.99</v>
      </c>
      <c r="I27" s="6">
        <v>5</v>
      </c>
      <c r="J27" s="16" t="b">
        <f t="shared" si="0"/>
        <v>0</v>
      </c>
    </row>
    <row r="28" spans="1:10" x14ac:dyDescent="0.25">
      <c r="A28" s="1" t="s">
        <v>34</v>
      </c>
      <c r="B28" s="1">
        <v>-4.5739999999999998</v>
      </c>
      <c r="C28" s="1">
        <v>0.36199999999999999</v>
      </c>
      <c r="D28" s="2">
        <v>136</v>
      </c>
      <c r="E28" s="2">
        <v>0.14099999999999999</v>
      </c>
      <c r="F28" s="2">
        <v>0.13400000000000001</v>
      </c>
      <c r="G28" s="2">
        <v>55</v>
      </c>
      <c r="H28" s="3">
        <v>0.99</v>
      </c>
      <c r="I28" s="6">
        <v>5</v>
      </c>
      <c r="J28" s="16" t="b">
        <f t="shared" si="0"/>
        <v>0</v>
      </c>
    </row>
    <row r="29" spans="1:10" x14ac:dyDescent="0.25">
      <c r="A29" s="1" t="s">
        <v>49</v>
      </c>
      <c r="B29" s="1">
        <v>-4.4660000000000002</v>
      </c>
      <c r="C29" s="1">
        <v>0.432</v>
      </c>
      <c r="D29" s="2">
        <v>136</v>
      </c>
      <c r="E29" s="2">
        <v>0.127</v>
      </c>
      <c r="F29" s="2">
        <v>0.12</v>
      </c>
      <c r="G29" s="2">
        <v>55</v>
      </c>
      <c r="H29" s="3">
        <v>0.99</v>
      </c>
      <c r="I29" s="6">
        <v>5</v>
      </c>
      <c r="J29" s="16" t="b">
        <f t="shared" si="0"/>
        <v>0</v>
      </c>
    </row>
    <row r="30" spans="1:10" x14ac:dyDescent="0.25">
      <c r="A30" s="1" t="s">
        <v>40</v>
      </c>
      <c r="B30" s="1">
        <v>-7.0069999999999997</v>
      </c>
      <c r="C30" s="1">
        <v>0.17199999999999999</v>
      </c>
      <c r="D30" s="2">
        <v>137</v>
      </c>
      <c r="E30" s="2">
        <v>0.113</v>
      </c>
      <c r="F30" s="2">
        <v>0.107</v>
      </c>
      <c r="G30" s="2">
        <v>55</v>
      </c>
      <c r="H30" s="3">
        <v>0.99</v>
      </c>
      <c r="I30" s="6">
        <v>5</v>
      </c>
      <c r="J30" s="16" t="b">
        <f t="shared" si="0"/>
        <v>0</v>
      </c>
    </row>
    <row r="31" spans="1:10" x14ac:dyDescent="0.25">
      <c r="A31" s="5" t="s">
        <v>39</v>
      </c>
      <c r="B31" s="14">
        <v>0.29599999999999999</v>
      </c>
      <c r="C31" s="5">
        <v>7.8E-2</v>
      </c>
      <c r="D31" s="15">
        <v>107</v>
      </c>
      <c r="E31" s="15">
        <v>0.08</v>
      </c>
      <c r="F31" s="15">
        <v>7.1400000000000005E-2</v>
      </c>
      <c r="G31" s="15">
        <v>48</v>
      </c>
      <c r="H31" s="6">
        <v>0.99</v>
      </c>
      <c r="I31" s="6">
        <v>6</v>
      </c>
      <c r="J31" s="16" t="b">
        <f t="shared" si="0"/>
        <v>0</v>
      </c>
    </row>
    <row r="32" spans="1:10" x14ac:dyDescent="0.25">
      <c r="A32" s="1" t="s">
        <v>33</v>
      </c>
      <c r="B32" s="1">
        <v>0</v>
      </c>
      <c r="C32" s="1">
        <v>0.94199999999999995</v>
      </c>
      <c r="D32" s="2">
        <v>88</v>
      </c>
      <c r="E32" s="2">
        <v>0</v>
      </c>
      <c r="F32" s="2">
        <v>-1.11E-2</v>
      </c>
      <c r="G32" s="2">
        <v>33</v>
      </c>
      <c r="H32" s="3">
        <v>0.99</v>
      </c>
      <c r="I32" s="6">
        <v>6</v>
      </c>
      <c r="J32" s="16" t="b">
        <f t="shared" si="0"/>
        <v>0</v>
      </c>
    </row>
    <row r="33" spans="1:10" x14ac:dyDescent="0.25">
      <c r="A33" s="5" t="s">
        <v>22</v>
      </c>
      <c r="B33" s="5">
        <v>-9.9749999999999996</v>
      </c>
      <c r="C33" s="5">
        <v>0.442</v>
      </c>
      <c r="D33" s="2">
        <v>113</v>
      </c>
      <c r="E33" s="2">
        <v>0</v>
      </c>
      <c r="F33" s="2">
        <v>-8.6099999999999996E-3</v>
      </c>
      <c r="G33" s="2">
        <v>50</v>
      </c>
      <c r="H33" s="3">
        <v>0.99</v>
      </c>
      <c r="I33" s="6">
        <v>6</v>
      </c>
      <c r="J33" s="16" t="b">
        <f t="shared" si="0"/>
        <v>0</v>
      </c>
    </row>
    <row r="34" spans="1:10" x14ac:dyDescent="0.25">
      <c r="A34" s="1" t="s">
        <v>42</v>
      </c>
      <c r="B34" s="1">
        <v>0.66400000000000003</v>
      </c>
      <c r="C34" s="1">
        <v>5.3999999999999999E-2</v>
      </c>
      <c r="D34" s="2">
        <v>109</v>
      </c>
      <c r="E34" s="2">
        <v>8.9999999999999993E-3</v>
      </c>
      <c r="F34" s="2">
        <v>-3.4299999999999999E-4</v>
      </c>
      <c r="G34" s="2">
        <v>48</v>
      </c>
      <c r="H34" s="3">
        <v>0.99</v>
      </c>
      <c r="I34" s="6">
        <v>7</v>
      </c>
      <c r="J34" s="16" t="b">
        <f t="shared" ref="J34:J53" si="1">AND(C34&lt;0.05,F34&gt;0)</f>
        <v>0</v>
      </c>
    </row>
    <row r="35" spans="1:10" x14ac:dyDescent="0.25">
      <c r="A35" s="1" t="s">
        <v>28</v>
      </c>
      <c r="B35" s="1">
        <v>1.7000000000000001E-2</v>
      </c>
      <c r="C35" s="1">
        <v>0.93400000000000005</v>
      </c>
      <c r="D35" s="2">
        <v>73</v>
      </c>
      <c r="E35" s="2">
        <v>0.2</v>
      </c>
      <c r="F35" s="2">
        <v>0.189</v>
      </c>
      <c r="G35" s="2">
        <v>46</v>
      </c>
      <c r="H35" s="3">
        <v>0.99</v>
      </c>
      <c r="I35" s="6">
        <v>7</v>
      </c>
      <c r="J35" s="16" t="b">
        <f t="shared" si="1"/>
        <v>0</v>
      </c>
    </row>
    <row r="36" spans="1:10" x14ac:dyDescent="0.25">
      <c r="A36" s="1" t="s">
        <v>25</v>
      </c>
      <c r="B36" s="1">
        <v>0.66</v>
      </c>
      <c r="C36" s="1">
        <v>0.10100000000000001</v>
      </c>
      <c r="D36" s="2">
        <v>107</v>
      </c>
      <c r="E36" s="2">
        <v>4.8000000000000001E-2</v>
      </c>
      <c r="F36" s="2">
        <v>3.8600000000000002E-2</v>
      </c>
      <c r="G36" s="2">
        <v>48</v>
      </c>
      <c r="H36" s="3">
        <v>0.99</v>
      </c>
      <c r="I36" s="6">
        <v>7</v>
      </c>
      <c r="J36" s="16" t="b">
        <f t="shared" si="1"/>
        <v>0</v>
      </c>
    </row>
    <row r="37" spans="1:10" x14ac:dyDescent="0.25">
      <c r="A37" s="1" t="s">
        <v>26</v>
      </c>
      <c r="B37" s="1">
        <v>2.9000000000000001E-2</v>
      </c>
      <c r="C37" s="1">
        <v>0.92300000000000004</v>
      </c>
      <c r="D37" s="2">
        <v>146</v>
      </c>
      <c r="E37" s="2">
        <v>3.3000000000000002E-2</v>
      </c>
      <c r="F37" s="2">
        <v>2.5999999999999999E-2</v>
      </c>
      <c r="G37" s="2">
        <v>54</v>
      </c>
      <c r="H37" s="3">
        <v>0.56000000000000005</v>
      </c>
      <c r="I37" s="6">
        <v>7</v>
      </c>
      <c r="J37" s="16" t="b">
        <f t="shared" si="1"/>
        <v>0</v>
      </c>
    </row>
    <row r="38" spans="1:10" x14ac:dyDescent="0.25">
      <c r="A38" s="1" t="s">
        <v>63</v>
      </c>
      <c r="B38" s="1">
        <v>-9.1059999999999999</v>
      </c>
      <c r="C38" s="1">
        <v>0.30299999999999999</v>
      </c>
      <c r="D38" s="2">
        <v>130</v>
      </c>
      <c r="E38" s="2">
        <v>0.14799999999999999</v>
      </c>
      <c r="F38" s="2">
        <v>0.14199999999999999</v>
      </c>
      <c r="G38" s="2">
        <v>53</v>
      </c>
      <c r="H38" s="3">
        <v>0.52</v>
      </c>
      <c r="I38" s="6">
        <v>8</v>
      </c>
      <c r="J38" s="16" t="b">
        <f t="shared" si="1"/>
        <v>0</v>
      </c>
    </row>
    <row r="39" spans="1:10" x14ac:dyDescent="0.25">
      <c r="A39" s="1" t="s">
        <v>41</v>
      </c>
      <c r="B39" s="1">
        <v>0.109</v>
      </c>
      <c r="C39" s="1">
        <v>0.36199999999999999</v>
      </c>
      <c r="D39" s="2">
        <v>130</v>
      </c>
      <c r="E39" s="2">
        <v>4.2000000000000003E-2</v>
      </c>
      <c r="F39" s="2">
        <v>3.4299999999999997E-2</v>
      </c>
      <c r="G39" s="2">
        <v>53</v>
      </c>
      <c r="H39" s="3">
        <v>0.99</v>
      </c>
      <c r="I39" s="6">
        <v>8</v>
      </c>
      <c r="J39" s="16" t="b">
        <f t="shared" si="1"/>
        <v>0</v>
      </c>
    </row>
    <row r="40" spans="1:10" x14ac:dyDescent="0.25">
      <c r="A40" s="1" t="s">
        <v>46</v>
      </c>
      <c r="B40" s="1">
        <v>-0.67200000000000004</v>
      </c>
      <c r="C40" s="1">
        <v>0.14399999999999999</v>
      </c>
      <c r="D40" s="2">
        <v>167</v>
      </c>
      <c r="E40" s="2">
        <v>2.3E-2</v>
      </c>
      <c r="F40" s="2">
        <v>1.67E-2</v>
      </c>
      <c r="G40" s="2">
        <v>62</v>
      </c>
      <c r="H40" s="3">
        <v>0.99</v>
      </c>
      <c r="I40" s="6">
        <v>9</v>
      </c>
      <c r="J40" s="16" t="b">
        <f t="shared" si="1"/>
        <v>0</v>
      </c>
    </row>
    <row r="41" spans="1:10" x14ac:dyDescent="0.25">
      <c r="A41" s="1" t="s">
        <v>13</v>
      </c>
      <c r="B41" s="1">
        <v>-0.42099999999999999</v>
      </c>
      <c r="C41" s="1">
        <v>0.36599999999999999</v>
      </c>
      <c r="D41" s="2">
        <v>167</v>
      </c>
      <c r="E41" s="2">
        <v>4.7E-2</v>
      </c>
      <c r="F41" s="2">
        <v>4.1099999999999998E-2</v>
      </c>
      <c r="G41" s="2">
        <v>62</v>
      </c>
      <c r="H41" s="3">
        <v>0.99</v>
      </c>
      <c r="I41" s="6">
        <v>9</v>
      </c>
      <c r="J41" s="16" t="b">
        <f t="shared" si="1"/>
        <v>0</v>
      </c>
    </row>
    <row r="42" spans="1:10" x14ac:dyDescent="0.25">
      <c r="A42" s="1" t="s">
        <v>36</v>
      </c>
      <c r="B42" s="1">
        <v>-2.4E-2</v>
      </c>
      <c r="C42" s="1">
        <v>0.85399999999999998</v>
      </c>
      <c r="D42" s="2">
        <v>167</v>
      </c>
      <c r="E42" s="2">
        <v>2.3E-2</v>
      </c>
      <c r="F42" s="2">
        <v>1.6799999999999999E-2</v>
      </c>
      <c r="G42" s="2">
        <v>60</v>
      </c>
      <c r="H42" s="3">
        <v>0.99</v>
      </c>
      <c r="I42" s="6">
        <v>9</v>
      </c>
      <c r="J42" s="16" t="b">
        <f t="shared" si="1"/>
        <v>0</v>
      </c>
    </row>
    <row r="43" spans="1:10" x14ac:dyDescent="0.25">
      <c r="A43" s="1" t="s">
        <v>11</v>
      </c>
      <c r="B43" s="1">
        <v>-1.0189999999999999</v>
      </c>
      <c r="C43" s="1">
        <v>0.13800000000000001</v>
      </c>
      <c r="D43" s="2">
        <v>168</v>
      </c>
      <c r="E43" s="2">
        <v>0.106</v>
      </c>
      <c r="F43" s="2">
        <v>0.1</v>
      </c>
      <c r="G43" s="2">
        <v>62</v>
      </c>
      <c r="H43" s="3">
        <v>0.81</v>
      </c>
      <c r="I43" s="6">
        <v>9</v>
      </c>
      <c r="J43" s="16" t="b">
        <f t="shared" si="1"/>
        <v>0</v>
      </c>
    </row>
    <row r="44" spans="1:10" x14ac:dyDescent="0.25">
      <c r="A44" s="1" t="s">
        <v>10</v>
      </c>
      <c r="B44" s="1">
        <v>-0.76300000000000001</v>
      </c>
      <c r="C44" s="1">
        <v>0.32500000000000001</v>
      </c>
      <c r="D44" s="2">
        <v>168</v>
      </c>
      <c r="E44" s="2">
        <v>0.127</v>
      </c>
      <c r="F44" s="2">
        <v>0.121</v>
      </c>
      <c r="G44" s="2">
        <v>62</v>
      </c>
      <c r="H44" s="3">
        <v>0.74</v>
      </c>
      <c r="I44" s="6">
        <v>9</v>
      </c>
      <c r="J44" s="16" t="b">
        <f t="shared" si="1"/>
        <v>0</v>
      </c>
    </row>
    <row r="45" spans="1:10" x14ac:dyDescent="0.25">
      <c r="A45" s="5" t="s">
        <v>19</v>
      </c>
      <c r="B45" s="14">
        <v>-0.45400000000000001</v>
      </c>
      <c r="C45" s="5">
        <v>7.0999999999999994E-2</v>
      </c>
      <c r="D45" s="15">
        <v>151</v>
      </c>
      <c r="E45" s="15">
        <v>0.19500000000000001</v>
      </c>
      <c r="F45" s="15">
        <v>0.19</v>
      </c>
      <c r="G45" s="15">
        <v>64</v>
      </c>
      <c r="H45" s="6">
        <v>0.79</v>
      </c>
      <c r="I45" s="6">
        <v>10</v>
      </c>
      <c r="J45" s="16" t="b">
        <f t="shared" si="1"/>
        <v>0</v>
      </c>
    </row>
    <row r="46" spans="1:10" x14ac:dyDescent="0.25">
      <c r="A46" s="1" t="s">
        <v>43</v>
      </c>
      <c r="B46" s="1">
        <v>-1.4999999999999999E-2</v>
      </c>
      <c r="C46" s="1">
        <v>0.96599999999999997</v>
      </c>
      <c r="D46" s="2">
        <v>121</v>
      </c>
      <c r="E46" s="2">
        <v>6.4000000000000001E-2</v>
      </c>
      <c r="F46" s="2">
        <v>5.5800000000000002E-2</v>
      </c>
      <c r="G46" s="2">
        <v>62</v>
      </c>
      <c r="H46" s="3">
        <v>0.99</v>
      </c>
      <c r="I46" s="6">
        <v>11</v>
      </c>
      <c r="J46" s="16" t="b">
        <f t="shared" si="1"/>
        <v>0</v>
      </c>
    </row>
    <row r="47" spans="1:10" x14ac:dyDescent="0.25">
      <c r="A47" s="1" t="s">
        <v>44</v>
      </c>
      <c r="B47" s="1">
        <v>0.53800000000000003</v>
      </c>
      <c r="C47" s="1">
        <v>0.318</v>
      </c>
      <c r="D47" s="2">
        <v>174</v>
      </c>
      <c r="E47" s="2">
        <v>2.9000000000000001E-2</v>
      </c>
      <c r="F47" s="2">
        <v>2.29E-2</v>
      </c>
      <c r="G47" s="2">
        <v>63</v>
      </c>
      <c r="H47" s="3">
        <v>0.99</v>
      </c>
      <c r="I47" s="6">
        <v>11</v>
      </c>
      <c r="J47" s="16" t="b">
        <f t="shared" si="1"/>
        <v>0</v>
      </c>
    </row>
    <row r="48" spans="1:10" x14ac:dyDescent="0.25">
      <c r="A48" s="1" t="s">
        <v>6</v>
      </c>
      <c r="B48" s="1">
        <v>2.8130000000000002</v>
      </c>
      <c r="C48" s="1">
        <v>0.13</v>
      </c>
      <c r="D48" s="2">
        <v>159</v>
      </c>
      <c r="E48" s="2">
        <v>1.0999999999999999E-2</v>
      </c>
      <c r="F48" s="2">
        <v>4.7699999999999999E-3</v>
      </c>
      <c r="G48" s="2">
        <v>59</v>
      </c>
      <c r="H48" s="3">
        <v>0.99</v>
      </c>
      <c r="I48" s="6">
        <v>12</v>
      </c>
      <c r="J48" s="16" t="b">
        <f t="shared" si="1"/>
        <v>0</v>
      </c>
    </row>
    <row r="49" spans="1:10" x14ac:dyDescent="0.25">
      <c r="A49" s="1" t="s">
        <v>48</v>
      </c>
      <c r="B49" s="1">
        <v>-5.0000000000000001E-3</v>
      </c>
      <c r="C49" s="1">
        <v>0.80400000000000005</v>
      </c>
      <c r="D49" s="2">
        <v>181</v>
      </c>
      <c r="E49" s="2">
        <v>5.7000000000000002E-2</v>
      </c>
      <c r="F49" s="2">
        <v>5.1700000000000003E-2</v>
      </c>
      <c r="G49" s="2">
        <v>69</v>
      </c>
      <c r="H49" s="3">
        <v>0.57999999999999996</v>
      </c>
      <c r="I49" s="6">
        <v>12</v>
      </c>
      <c r="J49" s="16" t="b">
        <f t="shared" si="1"/>
        <v>0</v>
      </c>
    </row>
    <row r="50" spans="1:10" x14ac:dyDescent="0.25">
      <c r="A50" s="1" t="s">
        <v>29</v>
      </c>
      <c r="B50" s="1">
        <v>-0.84499999999999997</v>
      </c>
      <c r="C50" s="1">
        <v>0.158</v>
      </c>
      <c r="D50" s="2">
        <v>212</v>
      </c>
      <c r="E50" s="2">
        <v>4.8000000000000001E-2</v>
      </c>
      <c r="F50" s="2">
        <v>4.3200000000000002E-2</v>
      </c>
      <c r="G50" s="2">
        <v>72</v>
      </c>
      <c r="H50" s="3">
        <v>0.99</v>
      </c>
      <c r="I50" s="6">
        <v>13</v>
      </c>
      <c r="J50" s="16" t="b">
        <f t="shared" si="1"/>
        <v>0</v>
      </c>
    </row>
    <row r="51" spans="1:10" x14ac:dyDescent="0.25">
      <c r="A51" s="1" t="s">
        <v>23</v>
      </c>
      <c r="B51" s="1">
        <v>-0.32200000000000001</v>
      </c>
      <c r="C51" s="1">
        <v>0.63300000000000001</v>
      </c>
      <c r="D51" s="2">
        <v>68</v>
      </c>
      <c r="E51" s="2">
        <v>0.06</v>
      </c>
      <c r="F51" s="2">
        <v>4.5499999999999999E-2</v>
      </c>
      <c r="G51" s="2">
        <v>41</v>
      </c>
      <c r="H51" s="3">
        <v>0.99</v>
      </c>
      <c r="I51" s="6">
        <v>14</v>
      </c>
      <c r="J51" s="16" t="b">
        <f t="shared" si="1"/>
        <v>0</v>
      </c>
    </row>
    <row r="52" spans="1:10" x14ac:dyDescent="0.25">
      <c r="A52" s="1" t="s">
        <v>21</v>
      </c>
      <c r="B52" s="1">
        <v>-0.253</v>
      </c>
      <c r="C52" s="1">
        <v>0.71799999999999997</v>
      </c>
      <c r="D52" s="2">
        <v>68</v>
      </c>
      <c r="E52" s="2">
        <v>5.7000000000000002E-2</v>
      </c>
      <c r="F52" s="2">
        <v>4.3200000000000002E-2</v>
      </c>
      <c r="G52" s="2">
        <v>41</v>
      </c>
      <c r="H52" s="3">
        <v>0.99</v>
      </c>
      <c r="I52" s="6">
        <v>14</v>
      </c>
      <c r="J52" s="16" t="b">
        <f t="shared" si="1"/>
        <v>0</v>
      </c>
    </row>
    <row r="53" spans="1:10" x14ac:dyDescent="0.25">
      <c r="A53" s="1" t="s">
        <v>38</v>
      </c>
      <c r="B53" s="1">
        <v>8.2000000000000003E-2</v>
      </c>
      <c r="C53" s="1">
        <v>0.90600000000000003</v>
      </c>
      <c r="D53" s="2">
        <v>68</v>
      </c>
      <c r="E53" s="2">
        <v>2.3E-2</v>
      </c>
      <c r="F53" s="2">
        <v>8.3099999999999997E-3</v>
      </c>
      <c r="G53" s="2">
        <v>42</v>
      </c>
      <c r="H53" s="3">
        <v>0.99</v>
      </c>
      <c r="I53" s="6">
        <v>14</v>
      </c>
      <c r="J53" s="16" t="b">
        <f t="shared" si="1"/>
        <v>0</v>
      </c>
    </row>
  </sheetData>
  <sortState ref="A2:J53">
    <sortCondition descending="1" ref="J2:J53"/>
    <sortCondition ref="I2:I5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2" workbookViewId="0">
      <selection activeCell="J1" sqref="J1"/>
    </sheetView>
  </sheetViews>
  <sheetFormatPr defaultRowHeight="15" x14ac:dyDescent="0.25"/>
  <cols>
    <col min="1" max="1" width="74.42578125" bestFit="1" customWidth="1"/>
    <col min="9" max="9" width="10.85546875" bestFit="1" customWidth="1"/>
  </cols>
  <sheetData>
    <row r="1" spans="1:10" x14ac:dyDescent="0.25">
      <c r="A1" s="11" t="s">
        <v>52</v>
      </c>
      <c r="B1" s="11" t="s">
        <v>53</v>
      </c>
      <c r="C1" s="11" t="s">
        <v>54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3" t="s">
        <v>55</v>
      </c>
      <c r="J1" s="13" t="s">
        <v>91</v>
      </c>
    </row>
    <row r="2" spans="1:10" x14ac:dyDescent="0.25">
      <c r="A2" s="1" t="s">
        <v>62</v>
      </c>
      <c r="B2">
        <v>-15.175000000000001</v>
      </c>
      <c r="C2">
        <v>0</v>
      </c>
      <c r="D2" s="2">
        <v>148</v>
      </c>
      <c r="E2" s="2">
        <v>8.6999999999999994E-2</v>
      </c>
      <c r="F2" s="2">
        <v>8.0699999999999994E-2</v>
      </c>
      <c r="G2" s="2">
        <v>68</v>
      </c>
      <c r="H2" s="3">
        <v>0.99</v>
      </c>
      <c r="I2" s="6">
        <v>1</v>
      </c>
      <c r="J2" t="b">
        <f t="shared" ref="J2:J33" si="0">AND(C2&lt;0.05,F2&gt;0)</f>
        <v>1</v>
      </c>
    </row>
    <row r="3" spans="1:10" x14ac:dyDescent="0.25">
      <c r="A3" s="1" t="s">
        <v>61</v>
      </c>
      <c r="B3">
        <v>-8.1389999999999993</v>
      </c>
      <c r="C3">
        <v>1.7000000000000001E-2</v>
      </c>
      <c r="D3" s="2">
        <v>174</v>
      </c>
      <c r="E3" s="2">
        <v>3.6999999999999998E-2</v>
      </c>
      <c r="F3" s="2">
        <v>3.1399999999999997E-2</v>
      </c>
      <c r="G3" s="2">
        <v>74</v>
      </c>
      <c r="H3" s="3">
        <v>0.99</v>
      </c>
      <c r="I3" s="6">
        <v>1</v>
      </c>
      <c r="J3" t="b">
        <f t="shared" si="0"/>
        <v>1</v>
      </c>
    </row>
    <row r="4" spans="1:10" x14ac:dyDescent="0.25">
      <c r="A4" s="1" t="s">
        <v>27</v>
      </c>
      <c r="B4">
        <v>-6.702</v>
      </c>
      <c r="C4">
        <v>6.0000000000000001E-3</v>
      </c>
      <c r="D4" s="2">
        <v>158</v>
      </c>
      <c r="E4" s="2">
        <v>3.5000000000000003E-2</v>
      </c>
      <c r="F4" s="2">
        <v>2.92E-2</v>
      </c>
      <c r="G4" s="2">
        <v>77</v>
      </c>
      <c r="H4" s="3">
        <v>0.99</v>
      </c>
      <c r="I4" s="6">
        <v>2</v>
      </c>
      <c r="J4" t="b">
        <f t="shared" si="0"/>
        <v>1</v>
      </c>
    </row>
    <row r="5" spans="1:10" x14ac:dyDescent="0.25">
      <c r="A5" s="1" t="s">
        <v>5</v>
      </c>
      <c r="B5">
        <v>-0.154</v>
      </c>
      <c r="C5">
        <v>1E-3</v>
      </c>
      <c r="D5" s="2">
        <v>179</v>
      </c>
      <c r="E5" s="2">
        <v>2.1000000000000001E-2</v>
      </c>
      <c r="F5" s="2">
        <v>1.52E-2</v>
      </c>
      <c r="G5" s="2">
        <v>78</v>
      </c>
      <c r="H5" s="3">
        <v>0.99</v>
      </c>
      <c r="I5" s="6">
        <v>3</v>
      </c>
      <c r="J5" t="b">
        <f t="shared" si="0"/>
        <v>1</v>
      </c>
    </row>
    <row r="6" spans="1:10" x14ac:dyDescent="0.25">
      <c r="A6" s="1" t="s">
        <v>12</v>
      </c>
      <c r="B6">
        <v>-0.188</v>
      </c>
      <c r="C6">
        <v>6.0000000000000001E-3</v>
      </c>
      <c r="D6" s="2">
        <v>179</v>
      </c>
      <c r="E6" s="2">
        <v>3.4000000000000002E-2</v>
      </c>
      <c r="F6" s="2">
        <v>2.8500000000000001E-2</v>
      </c>
      <c r="G6" s="2">
        <v>78</v>
      </c>
      <c r="H6" s="3">
        <v>0.99</v>
      </c>
      <c r="I6" s="6">
        <v>3</v>
      </c>
      <c r="J6" t="b">
        <f t="shared" si="0"/>
        <v>1</v>
      </c>
    </row>
    <row r="7" spans="1:10" x14ac:dyDescent="0.25">
      <c r="A7" s="1" t="s">
        <v>30</v>
      </c>
      <c r="B7">
        <v>4.492</v>
      </c>
      <c r="C7">
        <v>3.1E-2</v>
      </c>
      <c r="D7" s="2">
        <v>190</v>
      </c>
      <c r="E7" s="2">
        <v>5.7000000000000002E-2</v>
      </c>
      <c r="F7" s="2">
        <v>5.1499999999999997E-2</v>
      </c>
      <c r="G7" s="2">
        <v>81</v>
      </c>
      <c r="H7" s="3">
        <v>0.97</v>
      </c>
      <c r="I7" s="6">
        <v>4</v>
      </c>
      <c r="J7" t="b">
        <f t="shared" si="0"/>
        <v>1</v>
      </c>
    </row>
    <row r="8" spans="1:10" x14ac:dyDescent="0.25">
      <c r="A8" s="1" t="s">
        <v>13</v>
      </c>
      <c r="B8">
        <v>-0.98499999999999999</v>
      </c>
      <c r="C8">
        <v>1E-3</v>
      </c>
      <c r="D8" s="2">
        <v>151</v>
      </c>
      <c r="E8" s="2">
        <v>0.155</v>
      </c>
      <c r="F8" s="2">
        <v>0.14899999999999999</v>
      </c>
      <c r="G8" s="2">
        <v>71</v>
      </c>
      <c r="H8" s="3">
        <v>0.99</v>
      </c>
      <c r="I8" s="6">
        <v>9</v>
      </c>
      <c r="J8" t="b">
        <f t="shared" si="0"/>
        <v>1</v>
      </c>
    </row>
    <row r="9" spans="1:10" x14ac:dyDescent="0.25">
      <c r="A9" s="1" t="s">
        <v>46</v>
      </c>
      <c r="B9">
        <v>-0.67200000000000004</v>
      </c>
      <c r="C9">
        <v>6.0000000000000001E-3</v>
      </c>
      <c r="D9" s="2">
        <v>152</v>
      </c>
      <c r="E9" s="2">
        <v>7.3999999999999996E-2</v>
      </c>
      <c r="F9" s="2">
        <v>6.7699999999999996E-2</v>
      </c>
      <c r="G9" s="2">
        <v>71</v>
      </c>
      <c r="H9" s="3">
        <v>0.99</v>
      </c>
      <c r="I9" s="6">
        <v>9</v>
      </c>
      <c r="J9" t="b">
        <f t="shared" si="0"/>
        <v>1</v>
      </c>
    </row>
    <row r="10" spans="1:10" x14ac:dyDescent="0.25">
      <c r="A10" s="1" t="s">
        <v>19</v>
      </c>
      <c r="B10">
        <v>-0.28000000000000003</v>
      </c>
      <c r="C10">
        <v>1E-3</v>
      </c>
      <c r="D10" s="2">
        <v>150</v>
      </c>
      <c r="E10" s="2">
        <v>6.4000000000000001E-2</v>
      </c>
      <c r="F10" s="2">
        <v>5.79E-2</v>
      </c>
      <c r="G10" s="2">
        <v>72</v>
      </c>
      <c r="H10" s="3">
        <v>0.99</v>
      </c>
      <c r="I10" s="6">
        <v>10</v>
      </c>
      <c r="J10" t="b">
        <f t="shared" si="0"/>
        <v>1</v>
      </c>
    </row>
    <row r="11" spans="1:10" x14ac:dyDescent="0.25">
      <c r="A11" s="1" t="s">
        <v>24</v>
      </c>
      <c r="B11">
        <v>-0.26400000000000001</v>
      </c>
      <c r="C11">
        <v>1.7000000000000001E-2</v>
      </c>
      <c r="D11" s="2">
        <v>132</v>
      </c>
      <c r="E11" s="2">
        <v>0.06</v>
      </c>
      <c r="F11" s="2">
        <v>5.2299999999999999E-2</v>
      </c>
      <c r="G11" s="2">
        <v>67</v>
      </c>
      <c r="H11" s="3">
        <v>0.99</v>
      </c>
      <c r="I11" s="6">
        <v>10</v>
      </c>
      <c r="J11" t="b">
        <f t="shared" si="0"/>
        <v>1</v>
      </c>
    </row>
    <row r="12" spans="1:10" x14ac:dyDescent="0.25">
      <c r="A12" s="1" t="s">
        <v>6</v>
      </c>
      <c r="B12">
        <v>2.9209999999999998</v>
      </c>
      <c r="C12">
        <v>0</v>
      </c>
      <c r="D12" s="2">
        <v>130</v>
      </c>
      <c r="E12" s="2">
        <v>0.23799999999999999</v>
      </c>
      <c r="F12" s="2">
        <v>0.23200000000000001</v>
      </c>
      <c r="G12" s="2">
        <v>58</v>
      </c>
      <c r="H12" s="3">
        <v>0.99</v>
      </c>
      <c r="I12" s="6">
        <v>12</v>
      </c>
      <c r="J12" t="b">
        <f t="shared" si="0"/>
        <v>1</v>
      </c>
    </row>
    <row r="13" spans="1:10" x14ac:dyDescent="0.25">
      <c r="A13" s="1" t="s">
        <v>29</v>
      </c>
      <c r="B13">
        <v>-1.1299999999999999</v>
      </c>
      <c r="C13">
        <v>3.6999999999999998E-2</v>
      </c>
      <c r="D13" s="2">
        <v>191</v>
      </c>
      <c r="E13" s="2">
        <v>7.1999999999999995E-2</v>
      </c>
      <c r="F13" s="2">
        <v>6.7000000000000004E-2</v>
      </c>
      <c r="G13" s="2">
        <v>82</v>
      </c>
      <c r="H13" s="3">
        <v>0.73</v>
      </c>
      <c r="I13" s="6">
        <v>13</v>
      </c>
      <c r="J13" t="b">
        <f t="shared" si="0"/>
        <v>1</v>
      </c>
    </row>
    <row r="14" spans="1:10" x14ac:dyDescent="0.25">
      <c r="A14" t="s">
        <v>60</v>
      </c>
      <c r="B14" s="10">
        <v>4.3999999999999997E-2</v>
      </c>
      <c r="C14">
        <v>0.42399999999999999</v>
      </c>
      <c r="D14" s="2">
        <v>77</v>
      </c>
      <c r="E14" s="2">
        <v>1E-3</v>
      </c>
      <c r="F14" s="2">
        <v>-1.2E-2</v>
      </c>
      <c r="G14" s="2">
        <v>42</v>
      </c>
      <c r="H14" s="3">
        <v>0.99</v>
      </c>
      <c r="I14" s="6">
        <v>1</v>
      </c>
      <c r="J14" t="b">
        <f t="shared" si="0"/>
        <v>0</v>
      </c>
    </row>
    <row r="15" spans="1:10" x14ac:dyDescent="0.25">
      <c r="A15" s="1" t="s">
        <v>37</v>
      </c>
      <c r="B15">
        <v>-1.87</v>
      </c>
      <c r="C15">
        <v>1E-3</v>
      </c>
      <c r="D15" s="2">
        <v>119</v>
      </c>
      <c r="E15" s="2">
        <v>1E-3</v>
      </c>
      <c r="F15" s="2">
        <v>-7.7999999999999996E-3</v>
      </c>
      <c r="G15" s="2">
        <v>67</v>
      </c>
      <c r="H15" s="3">
        <v>0.99</v>
      </c>
      <c r="I15" s="6">
        <v>2</v>
      </c>
      <c r="J15" t="b">
        <f t="shared" si="0"/>
        <v>0</v>
      </c>
    </row>
    <row r="16" spans="1:10" x14ac:dyDescent="0.25">
      <c r="A16" s="1" t="s">
        <v>18</v>
      </c>
      <c r="B16" s="10">
        <v>-0.318</v>
      </c>
      <c r="C16">
        <v>0.14799999999999999</v>
      </c>
      <c r="D16" s="2">
        <v>73</v>
      </c>
      <c r="E16" s="2">
        <v>8.9999999999999993E-3</v>
      </c>
      <c r="F16" s="2">
        <v>-5.3899999999999998E-3</v>
      </c>
      <c r="G16" s="2">
        <v>49</v>
      </c>
      <c r="H16" s="3">
        <v>0.99</v>
      </c>
      <c r="I16" s="6">
        <v>2</v>
      </c>
      <c r="J16" t="b">
        <f t="shared" si="0"/>
        <v>0</v>
      </c>
    </row>
    <row r="17" spans="1:10" x14ac:dyDescent="0.25">
      <c r="A17" s="1" t="s">
        <v>9</v>
      </c>
      <c r="B17" s="10">
        <v>-0.114</v>
      </c>
      <c r="C17">
        <v>0.36399999999999999</v>
      </c>
      <c r="D17" s="2">
        <v>93</v>
      </c>
      <c r="E17" s="2">
        <v>4.1000000000000002E-2</v>
      </c>
      <c r="F17" s="2">
        <v>0.03</v>
      </c>
      <c r="G17" s="2">
        <v>57</v>
      </c>
      <c r="H17" s="3">
        <v>0.99</v>
      </c>
      <c r="I17" s="6">
        <v>2</v>
      </c>
      <c r="J17" t="b">
        <f t="shared" si="0"/>
        <v>0</v>
      </c>
    </row>
    <row r="18" spans="1:10" x14ac:dyDescent="0.25">
      <c r="A18" s="1" t="s">
        <v>16</v>
      </c>
      <c r="B18" s="10">
        <v>0</v>
      </c>
      <c r="C18">
        <v>0.998</v>
      </c>
      <c r="D18" s="2">
        <v>139</v>
      </c>
      <c r="E18" s="2">
        <v>0</v>
      </c>
      <c r="F18" s="2">
        <v>-7.1700000000000002E-3</v>
      </c>
      <c r="G18" s="2">
        <v>64</v>
      </c>
      <c r="H18" s="3">
        <v>0.99</v>
      </c>
      <c r="I18" s="6">
        <v>2</v>
      </c>
      <c r="J18" t="b">
        <f t="shared" si="0"/>
        <v>0</v>
      </c>
    </row>
    <row r="19" spans="1:10" x14ac:dyDescent="0.25">
      <c r="A19" s="1" t="s">
        <v>64</v>
      </c>
      <c r="B19" s="5">
        <v>-0.82899999999999996</v>
      </c>
      <c r="C19" s="5">
        <v>0.80300000000000005</v>
      </c>
      <c r="D19" s="2">
        <v>47</v>
      </c>
      <c r="E19" s="2">
        <v>6.2E-2</v>
      </c>
      <c r="F19" s="2">
        <v>4.1300000000000003E-2</v>
      </c>
      <c r="G19" s="2">
        <v>36</v>
      </c>
      <c r="H19" s="6">
        <v>0.99</v>
      </c>
      <c r="I19" s="6">
        <v>2</v>
      </c>
      <c r="J19" t="b">
        <f t="shared" si="0"/>
        <v>0</v>
      </c>
    </row>
    <row r="20" spans="1:10" x14ac:dyDescent="0.25">
      <c r="A20" s="1" t="s">
        <v>32</v>
      </c>
      <c r="B20">
        <v>0.159</v>
      </c>
      <c r="C20">
        <v>9.4E-2</v>
      </c>
      <c r="D20" s="2">
        <v>93</v>
      </c>
      <c r="E20" s="2">
        <v>0.12</v>
      </c>
      <c r="F20" s="2">
        <v>0.11</v>
      </c>
      <c r="G20" s="2">
        <v>58</v>
      </c>
      <c r="H20" s="3">
        <v>0.99</v>
      </c>
      <c r="I20" s="6">
        <v>4</v>
      </c>
      <c r="J20" t="b">
        <f t="shared" si="0"/>
        <v>0</v>
      </c>
    </row>
    <row r="21" spans="1:10" x14ac:dyDescent="0.25">
      <c r="A21" s="1" t="s">
        <v>7</v>
      </c>
      <c r="B21" s="10">
        <v>2.3029999999999999</v>
      </c>
      <c r="C21">
        <v>0.249</v>
      </c>
      <c r="D21" s="2">
        <v>191</v>
      </c>
      <c r="E21" s="2">
        <v>6.3E-2</v>
      </c>
      <c r="F21" s="2">
        <v>5.8200000000000002E-2</v>
      </c>
      <c r="G21" s="2">
        <v>82</v>
      </c>
      <c r="H21" s="3">
        <v>0.99</v>
      </c>
      <c r="I21" s="6">
        <v>4</v>
      </c>
      <c r="J21" t="b">
        <f t="shared" si="0"/>
        <v>0</v>
      </c>
    </row>
    <row r="22" spans="1:10" x14ac:dyDescent="0.25">
      <c r="A22" s="1" t="s">
        <v>34</v>
      </c>
      <c r="B22" s="10">
        <v>3.5979999999999999</v>
      </c>
      <c r="C22">
        <v>0.40200000000000002</v>
      </c>
      <c r="D22" s="2">
        <v>118</v>
      </c>
      <c r="E22" s="2">
        <v>1E-3</v>
      </c>
      <c r="F22" s="2">
        <v>-7.6699999999999997E-3</v>
      </c>
      <c r="G22" s="2">
        <v>61</v>
      </c>
      <c r="H22" s="3">
        <v>0.99</v>
      </c>
      <c r="I22" s="6">
        <v>5</v>
      </c>
      <c r="J22" t="b">
        <f t="shared" si="0"/>
        <v>0</v>
      </c>
    </row>
    <row r="23" spans="1:10" x14ac:dyDescent="0.25">
      <c r="A23" s="1" t="s">
        <v>49</v>
      </c>
      <c r="B23" s="10">
        <v>2.2599999999999998</v>
      </c>
      <c r="C23">
        <v>0.46</v>
      </c>
      <c r="D23" s="2">
        <v>119</v>
      </c>
      <c r="E23" s="2">
        <v>1.9E-2</v>
      </c>
      <c r="F23" s="2">
        <v>1.0800000000000001E-2</v>
      </c>
      <c r="G23" s="2">
        <v>61</v>
      </c>
      <c r="H23" s="3">
        <v>0.99</v>
      </c>
      <c r="I23" s="6">
        <v>5</v>
      </c>
      <c r="J23" t="b">
        <f t="shared" si="0"/>
        <v>0</v>
      </c>
    </row>
    <row r="24" spans="1:10" x14ac:dyDescent="0.25">
      <c r="A24" s="1" t="s">
        <v>40</v>
      </c>
      <c r="B24" s="10">
        <v>2.4900000000000002</v>
      </c>
      <c r="C24">
        <v>0.49299999999999999</v>
      </c>
      <c r="D24" s="2">
        <v>119</v>
      </c>
      <c r="E24" s="2">
        <v>1.4E-2</v>
      </c>
      <c r="F24" s="2">
        <v>5.4400000000000004E-3</v>
      </c>
      <c r="G24" s="2">
        <v>61</v>
      </c>
      <c r="H24" s="3">
        <v>0.99</v>
      </c>
      <c r="I24" s="6">
        <v>5</v>
      </c>
      <c r="J24" t="b">
        <f t="shared" si="0"/>
        <v>0</v>
      </c>
    </row>
    <row r="25" spans="1:10" x14ac:dyDescent="0.25">
      <c r="A25" s="1" t="s">
        <v>47</v>
      </c>
      <c r="B25" s="10">
        <v>2.3439999999999999</v>
      </c>
      <c r="C25">
        <v>0.58199999999999996</v>
      </c>
      <c r="D25" s="2">
        <v>119</v>
      </c>
      <c r="E25" s="2">
        <v>2.4E-2</v>
      </c>
      <c r="F25" s="2">
        <v>1.55E-2</v>
      </c>
      <c r="G25" s="2">
        <v>61</v>
      </c>
      <c r="H25" s="3">
        <v>0.99</v>
      </c>
      <c r="I25" s="6">
        <v>5</v>
      </c>
      <c r="J25" t="b">
        <f t="shared" si="0"/>
        <v>0</v>
      </c>
    </row>
    <row r="26" spans="1:10" x14ac:dyDescent="0.25">
      <c r="A26" s="1" t="s">
        <v>35</v>
      </c>
      <c r="B26" s="10">
        <v>-0.84699999999999998</v>
      </c>
      <c r="C26">
        <v>0.65900000000000003</v>
      </c>
      <c r="D26" s="2">
        <v>118</v>
      </c>
      <c r="E26" s="2">
        <v>5.0000000000000001E-3</v>
      </c>
      <c r="F26" s="2">
        <v>-3.82E-3</v>
      </c>
      <c r="G26" s="2">
        <v>61</v>
      </c>
      <c r="H26" s="3">
        <v>0.99</v>
      </c>
      <c r="I26" s="6">
        <v>5</v>
      </c>
      <c r="J26" t="b">
        <f t="shared" si="0"/>
        <v>0</v>
      </c>
    </row>
    <row r="27" spans="1:10" x14ac:dyDescent="0.25">
      <c r="A27" s="1" t="s">
        <v>51</v>
      </c>
      <c r="B27" s="10">
        <v>1.06</v>
      </c>
      <c r="C27">
        <v>0.86099999999999999</v>
      </c>
      <c r="D27" s="2">
        <v>118</v>
      </c>
      <c r="E27" s="2">
        <v>1.7999999999999999E-2</v>
      </c>
      <c r="F27" s="2">
        <v>9.6900000000000007E-3</v>
      </c>
      <c r="G27" s="2">
        <v>61</v>
      </c>
      <c r="H27" s="3">
        <v>0.96</v>
      </c>
      <c r="I27" s="6">
        <v>5</v>
      </c>
      <c r="J27" t="b">
        <f t="shared" si="0"/>
        <v>0</v>
      </c>
    </row>
    <row r="28" spans="1:10" x14ac:dyDescent="0.25">
      <c r="A28" s="1" t="s">
        <v>31</v>
      </c>
      <c r="B28">
        <v>-8.9999999999999993E-3</v>
      </c>
      <c r="C28">
        <v>0</v>
      </c>
      <c r="D28" s="2">
        <v>145</v>
      </c>
      <c r="E28" s="2">
        <v>4.0000000000000001E-3</v>
      </c>
      <c r="F28" s="2">
        <v>-2.7899999999999999E-3</v>
      </c>
      <c r="G28" s="2">
        <v>60</v>
      </c>
      <c r="H28" s="3">
        <v>0.99</v>
      </c>
      <c r="I28" s="6">
        <v>6</v>
      </c>
      <c r="J28" t="b">
        <f t="shared" si="0"/>
        <v>0</v>
      </c>
    </row>
    <row r="29" spans="1:10" x14ac:dyDescent="0.25">
      <c r="A29" s="1" t="s">
        <v>39</v>
      </c>
      <c r="B29" s="10">
        <v>0.24</v>
      </c>
      <c r="C29">
        <v>0.39</v>
      </c>
      <c r="D29" s="2">
        <v>109</v>
      </c>
      <c r="E29" s="2">
        <v>8.2000000000000003E-2</v>
      </c>
      <c r="F29" s="2">
        <v>7.3200000000000001E-2</v>
      </c>
      <c r="G29" s="2">
        <v>56</v>
      </c>
      <c r="H29" s="3">
        <v>0.99</v>
      </c>
      <c r="I29" s="6">
        <v>6</v>
      </c>
      <c r="J29" t="b">
        <f t="shared" si="0"/>
        <v>0</v>
      </c>
    </row>
    <row r="30" spans="1:10" x14ac:dyDescent="0.25">
      <c r="A30" s="1" t="s">
        <v>33</v>
      </c>
      <c r="B30" s="10">
        <v>0</v>
      </c>
      <c r="C30">
        <v>0.70399999999999996</v>
      </c>
      <c r="D30" s="2">
        <v>81</v>
      </c>
      <c r="E30" s="2">
        <v>0</v>
      </c>
      <c r="F30" s="2">
        <v>-1.23E-2</v>
      </c>
      <c r="G30" s="2">
        <v>39</v>
      </c>
      <c r="H30" s="3">
        <v>0.99</v>
      </c>
      <c r="I30" s="6">
        <v>6</v>
      </c>
      <c r="J30" t="b">
        <f t="shared" si="0"/>
        <v>0</v>
      </c>
    </row>
    <row r="31" spans="1:10" x14ac:dyDescent="0.25">
      <c r="A31" s="5" t="s">
        <v>56</v>
      </c>
      <c r="B31" s="10">
        <v>-2.4140000000000001</v>
      </c>
      <c r="C31">
        <v>0.876</v>
      </c>
      <c r="D31" s="2">
        <v>112</v>
      </c>
      <c r="E31" s="2">
        <v>5.0000000000000001E-3</v>
      </c>
      <c r="F31" s="2">
        <v>-4.0600000000000002E-3</v>
      </c>
      <c r="G31" s="2">
        <v>59</v>
      </c>
      <c r="H31" s="3">
        <v>0.99</v>
      </c>
      <c r="I31" s="6">
        <v>6</v>
      </c>
      <c r="J31" t="b">
        <f t="shared" si="0"/>
        <v>0</v>
      </c>
    </row>
    <row r="32" spans="1:10" x14ac:dyDescent="0.25">
      <c r="A32" s="1" t="s">
        <v>26</v>
      </c>
      <c r="B32" s="10">
        <v>0.23</v>
      </c>
      <c r="C32">
        <v>0.251</v>
      </c>
      <c r="D32" s="2">
        <v>137</v>
      </c>
      <c r="E32" s="2">
        <v>6.7000000000000004E-2</v>
      </c>
      <c r="F32" s="2">
        <v>5.9700000000000003E-2</v>
      </c>
      <c r="G32" s="2">
        <v>63</v>
      </c>
      <c r="H32" s="3">
        <v>0.99</v>
      </c>
      <c r="I32" s="6">
        <v>7</v>
      </c>
      <c r="J32" t="b">
        <f t="shared" si="0"/>
        <v>0</v>
      </c>
    </row>
    <row r="33" spans="1:10" x14ac:dyDescent="0.25">
      <c r="A33" s="1" t="s">
        <v>28</v>
      </c>
      <c r="B33" s="10">
        <v>-5.1999999999999998E-2</v>
      </c>
      <c r="C33">
        <v>0.63400000000000001</v>
      </c>
      <c r="D33" s="2">
        <v>45</v>
      </c>
      <c r="E33" s="2">
        <v>0.14299999999999999</v>
      </c>
      <c r="F33" s="2">
        <v>0.123</v>
      </c>
      <c r="G33" s="2">
        <v>35</v>
      </c>
      <c r="H33" s="3">
        <v>0.99</v>
      </c>
      <c r="I33" s="6">
        <v>7</v>
      </c>
      <c r="J33" t="b">
        <f t="shared" si="0"/>
        <v>0</v>
      </c>
    </row>
    <row r="34" spans="1:10" x14ac:dyDescent="0.25">
      <c r="A34" s="1" t="s">
        <v>20</v>
      </c>
      <c r="B34" s="10">
        <v>0.435</v>
      </c>
      <c r="C34">
        <v>0.64800000000000002</v>
      </c>
      <c r="D34" s="2">
        <v>75</v>
      </c>
      <c r="E34" s="2">
        <v>1E-3</v>
      </c>
      <c r="F34" s="2">
        <v>-1.3100000000000001E-2</v>
      </c>
      <c r="G34" s="2">
        <v>49</v>
      </c>
      <c r="H34" s="3">
        <v>0.99</v>
      </c>
      <c r="I34" s="6">
        <v>7</v>
      </c>
      <c r="J34" t="b">
        <f t="shared" ref="J34:J53" si="1">AND(C34&lt;0.05,F34&gt;0)</f>
        <v>0</v>
      </c>
    </row>
    <row r="35" spans="1:10" x14ac:dyDescent="0.25">
      <c r="A35" s="1" t="s">
        <v>42</v>
      </c>
      <c r="B35" s="10">
        <v>0.28799999999999998</v>
      </c>
      <c r="C35">
        <v>0.73199999999999998</v>
      </c>
      <c r="D35" s="2">
        <v>74</v>
      </c>
      <c r="E35" s="2">
        <v>2.3E-2</v>
      </c>
      <c r="F35" s="2">
        <v>9.9299999999999996E-3</v>
      </c>
      <c r="G35" s="2">
        <v>49</v>
      </c>
      <c r="H35" s="3">
        <v>0.99</v>
      </c>
      <c r="I35" s="6">
        <v>7</v>
      </c>
      <c r="J35" t="b">
        <f t="shared" si="1"/>
        <v>0</v>
      </c>
    </row>
    <row r="36" spans="1:10" x14ac:dyDescent="0.25">
      <c r="A36" s="1" t="s">
        <v>25</v>
      </c>
      <c r="B36" s="10">
        <v>0.113</v>
      </c>
      <c r="C36">
        <v>0.86199999999999999</v>
      </c>
      <c r="D36" s="2">
        <v>72</v>
      </c>
      <c r="E36" s="2">
        <v>0</v>
      </c>
      <c r="F36" s="2">
        <v>-1.4200000000000001E-2</v>
      </c>
      <c r="G36" s="2">
        <v>48</v>
      </c>
      <c r="H36" s="3">
        <v>0.99</v>
      </c>
      <c r="I36" s="6">
        <v>7</v>
      </c>
      <c r="J36" t="b">
        <f t="shared" si="1"/>
        <v>0</v>
      </c>
    </row>
    <row r="37" spans="1:10" x14ac:dyDescent="0.25">
      <c r="A37" s="1" t="s">
        <v>63</v>
      </c>
      <c r="B37" s="10">
        <v>-1.6819999999999999</v>
      </c>
      <c r="C37">
        <v>0.64400000000000002</v>
      </c>
      <c r="D37" s="2">
        <v>114</v>
      </c>
      <c r="E37" s="2">
        <v>3.3000000000000002E-2</v>
      </c>
      <c r="F37" s="2">
        <v>2.46E-2</v>
      </c>
      <c r="G37" s="2">
        <v>59</v>
      </c>
      <c r="H37" s="3">
        <v>0.69</v>
      </c>
      <c r="I37" s="6">
        <v>8</v>
      </c>
      <c r="J37" t="b">
        <f t="shared" si="1"/>
        <v>0</v>
      </c>
    </row>
    <row r="38" spans="1:10" x14ac:dyDescent="0.25">
      <c r="A38" s="1" t="s">
        <v>41</v>
      </c>
      <c r="B38" s="10">
        <v>-4.2999999999999997E-2</v>
      </c>
      <c r="C38">
        <v>0.77600000000000002</v>
      </c>
      <c r="D38" s="2">
        <v>114</v>
      </c>
      <c r="E38" s="2">
        <v>1.9E-2</v>
      </c>
      <c r="F38" s="2">
        <v>1.0200000000000001E-2</v>
      </c>
      <c r="G38" s="2">
        <v>59</v>
      </c>
      <c r="H38" s="3">
        <v>0.99</v>
      </c>
      <c r="I38" s="6">
        <v>8</v>
      </c>
      <c r="J38" t="b">
        <f t="shared" si="1"/>
        <v>0</v>
      </c>
    </row>
    <row r="39" spans="1:10" x14ac:dyDescent="0.25">
      <c r="A39" s="1" t="s">
        <v>10</v>
      </c>
      <c r="B39">
        <v>-0.54800000000000004</v>
      </c>
      <c r="C39">
        <v>5.1999999999999998E-2</v>
      </c>
      <c r="D39" s="2">
        <v>151</v>
      </c>
      <c r="E39" s="2">
        <v>0.13800000000000001</v>
      </c>
      <c r="F39" s="2">
        <v>0.13300000000000001</v>
      </c>
      <c r="G39" s="2">
        <v>70</v>
      </c>
      <c r="H39" s="3">
        <v>0.99</v>
      </c>
      <c r="I39" s="6">
        <v>9</v>
      </c>
      <c r="J39" t="b">
        <f t="shared" si="1"/>
        <v>0</v>
      </c>
    </row>
    <row r="40" spans="1:10" x14ac:dyDescent="0.25">
      <c r="A40" s="1" t="s">
        <v>36</v>
      </c>
      <c r="B40">
        <v>-0.126</v>
      </c>
      <c r="C40">
        <v>5.3999999999999999E-2</v>
      </c>
      <c r="D40" s="2">
        <v>149</v>
      </c>
      <c r="E40" s="2">
        <v>0.02</v>
      </c>
      <c r="F40" s="2">
        <v>1.37E-2</v>
      </c>
      <c r="G40" s="2">
        <v>68</v>
      </c>
      <c r="H40" s="3">
        <v>0.99</v>
      </c>
      <c r="I40" s="6">
        <v>9</v>
      </c>
      <c r="J40" t="b">
        <f t="shared" si="1"/>
        <v>0</v>
      </c>
    </row>
    <row r="41" spans="1:10" x14ac:dyDescent="0.25">
      <c r="A41" s="1" t="s">
        <v>11</v>
      </c>
      <c r="B41">
        <v>-0.46</v>
      </c>
      <c r="C41">
        <v>6.5000000000000002E-2</v>
      </c>
      <c r="D41" s="2">
        <v>151</v>
      </c>
      <c r="E41" s="2">
        <v>0.106</v>
      </c>
      <c r="F41" s="2">
        <v>0.1</v>
      </c>
      <c r="G41" s="2">
        <v>70</v>
      </c>
      <c r="H41" s="3">
        <v>0.99</v>
      </c>
      <c r="I41" s="6">
        <v>9</v>
      </c>
      <c r="J41" t="b">
        <f t="shared" si="1"/>
        <v>0</v>
      </c>
    </row>
    <row r="42" spans="1:10" x14ac:dyDescent="0.25">
      <c r="A42" s="1" t="s">
        <v>14</v>
      </c>
      <c r="B42">
        <v>-0.23</v>
      </c>
      <c r="C42">
        <v>0</v>
      </c>
      <c r="D42" s="2">
        <v>172</v>
      </c>
      <c r="E42" s="2">
        <v>1E-3</v>
      </c>
      <c r="F42" s="2">
        <v>-4.4400000000000004E-3</v>
      </c>
      <c r="G42" s="2">
        <v>75</v>
      </c>
      <c r="H42" s="3">
        <v>0.99</v>
      </c>
      <c r="I42" s="6">
        <v>10</v>
      </c>
      <c r="J42" t="b">
        <f t="shared" si="1"/>
        <v>0</v>
      </c>
    </row>
    <row r="43" spans="1:10" x14ac:dyDescent="0.25">
      <c r="A43" s="1" t="s">
        <v>8</v>
      </c>
      <c r="B43">
        <v>-0.308</v>
      </c>
      <c r="C43">
        <v>0</v>
      </c>
      <c r="D43" s="2">
        <v>163</v>
      </c>
      <c r="E43" s="2">
        <v>1E-3</v>
      </c>
      <c r="F43" s="2">
        <v>-5.3299999999999997E-3</v>
      </c>
      <c r="G43" s="2">
        <v>73</v>
      </c>
      <c r="H43" s="3">
        <v>0.99</v>
      </c>
      <c r="I43" s="6">
        <v>10</v>
      </c>
      <c r="J43" t="b">
        <f t="shared" si="1"/>
        <v>0</v>
      </c>
    </row>
    <row r="44" spans="1:10" x14ac:dyDescent="0.25">
      <c r="A44" s="1" t="s">
        <v>17</v>
      </c>
      <c r="B44">
        <v>-0.221</v>
      </c>
      <c r="C44">
        <v>1.2999999999999999E-2</v>
      </c>
      <c r="D44" s="2">
        <v>159</v>
      </c>
      <c r="E44" s="2">
        <v>1E-3</v>
      </c>
      <c r="F44" s="2">
        <v>-5.5500000000000002E-3</v>
      </c>
      <c r="G44" s="2">
        <v>72</v>
      </c>
      <c r="H44" s="3">
        <v>0.99</v>
      </c>
      <c r="I44" s="6">
        <v>10</v>
      </c>
      <c r="J44" t="b">
        <f t="shared" si="1"/>
        <v>0</v>
      </c>
    </row>
    <row r="45" spans="1:10" x14ac:dyDescent="0.25">
      <c r="A45" s="1" t="s">
        <v>15</v>
      </c>
      <c r="B45">
        <v>-0.17299999999999999</v>
      </c>
      <c r="C45">
        <v>0.04</v>
      </c>
      <c r="D45" s="2">
        <v>169</v>
      </c>
      <c r="E45" s="2">
        <v>1E-3</v>
      </c>
      <c r="F45" s="2">
        <v>-5.3600000000000002E-3</v>
      </c>
      <c r="G45" s="2">
        <v>73</v>
      </c>
      <c r="H45" s="3">
        <v>0.99</v>
      </c>
      <c r="I45" s="6">
        <v>10</v>
      </c>
      <c r="J45" t="b">
        <f t="shared" si="1"/>
        <v>0</v>
      </c>
    </row>
    <row r="46" spans="1:10" x14ac:dyDescent="0.25">
      <c r="A46" s="1" t="s">
        <v>50</v>
      </c>
      <c r="B46" s="10">
        <v>-0.14699999999999999</v>
      </c>
      <c r="C46">
        <v>0.155</v>
      </c>
      <c r="D46" s="2">
        <v>154</v>
      </c>
      <c r="E46" s="2">
        <v>2.4E-2</v>
      </c>
      <c r="F46" s="2">
        <v>1.7600000000000001E-2</v>
      </c>
      <c r="G46" s="2">
        <v>71</v>
      </c>
      <c r="H46" s="3">
        <v>0.99</v>
      </c>
      <c r="I46" s="6">
        <v>10</v>
      </c>
      <c r="J46" t="b">
        <f t="shared" si="1"/>
        <v>0</v>
      </c>
    </row>
    <row r="47" spans="1:10" x14ac:dyDescent="0.25">
      <c r="A47" s="1" t="s">
        <v>45</v>
      </c>
      <c r="B47" s="10">
        <v>-0.12</v>
      </c>
      <c r="C47">
        <v>0.28499999999999998</v>
      </c>
      <c r="D47" s="2">
        <v>128</v>
      </c>
      <c r="E47" s="2">
        <v>0.02</v>
      </c>
      <c r="F47" s="2">
        <v>1.24E-2</v>
      </c>
      <c r="G47" s="2">
        <v>63</v>
      </c>
      <c r="H47" s="3">
        <v>0.99</v>
      </c>
      <c r="I47" s="6">
        <v>10</v>
      </c>
      <c r="J47" t="b">
        <f t="shared" si="1"/>
        <v>0</v>
      </c>
    </row>
    <row r="48" spans="1:10" x14ac:dyDescent="0.25">
      <c r="A48" s="1" t="s">
        <v>44</v>
      </c>
      <c r="B48" s="10">
        <v>-0.41899999999999998</v>
      </c>
      <c r="C48">
        <v>0.29799999999999999</v>
      </c>
      <c r="D48" s="2">
        <v>156</v>
      </c>
      <c r="E48" s="2">
        <v>7.3999999999999996E-2</v>
      </c>
      <c r="F48" s="2">
        <v>6.7500000000000004E-2</v>
      </c>
      <c r="G48" s="2">
        <v>72</v>
      </c>
      <c r="H48" s="3">
        <v>0.99</v>
      </c>
      <c r="I48" s="6">
        <v>11</v>
      </c>
      <c r="J48" t="b">
        <f t="shared" si="1"/>
        <v>0</v>
      </c>
    </row>
    <row r="49" spans="1:10" x14ac:dyDescent="0.25">
      <c r="A49" s="1" t="s">
        <v>43</v>
      </c>
      <c r="B49" s="10">
        <v>-8.8999999999999996E-2</v>
      </c>
      <c r="C49">
        <v>0.48099999999999998</v>
      </c>
      <c r="D49" s="2">
        <v>112</v>
      </c>
      <c r="E49" s="2">
        <v>8.9999999999999993E-3</v>
      </c>
      <c r="F49" s="2">
        <v>-3.5300000000000002E-4</v>
      </c>
      <c r="G49" s="2">
        <v>68</v>
      </c>
      <c r="H49" s="3">
        <v>0.99</v>
      </c>
      <c r="I49" s="6">
        <v>11</v>
      </c>
      <c r="J49" t="b">
        <f t="shared" si="1"/>
        <v>0</v>
      </c>
    </row>
    <row r="50" spans="1:10" x14ac:dyDescent="0.25">
      <c r="A50" s="1" t="s">
        <v>48</v>
      </c>
      <c r="B50" s="10">
        <v>0.23599999999999999</v>
      </c>
      <c r="C50">
        <v>0.38400000000000001</v>
      </c>
      <c r="D50" s="2">
        <v>162</v>
      </c>
      <c r="E50" s="2">
        <v>5.7000000000000002E-2</v>
      </c>
      <c r="F50" s="2">
        <v>5.0799999999999998E-2</v>
      </c>
      <c r="G50" s="2">
        <v>70</v>
      </c>
      <c r="H50" s="3">
        <v>0.7</v>
      </c>
      <c r="I50" s="6">
        <v>12</v>
      </c>
      <c r="J50" t="b">
        <f t="shared" si="1"/>
        <v>0</v>
      </c>
    </row>
    <row r="51" spans="1:10" x14ac:dyDescent="0.25">
      <c r="A51" s="1" t="s">
        <v>38</v>
      </c>
      <c r="B51">
        <v>0.49199999999999999</v>
      </c>
      <c r="C51">
        <v>9.1999999999999998E-2</v>
      </c>
      <c r="D51" s="2">
        <v>75</v>
      </c>
      <c r="E51" s="2">
        <v>2.8000000000000001E-2</v>
      </c>
      <c r="F51" s="2">
        <v>1.4999999999999999E-2</v>
      </c>
      <c r="G51" s="2">
        <v>42</v>
      </c>
      <c r="H51" s="3">
        <v>0.99</v>
      </c>
      <c r="I51" s="6">
        <v>14</v>
      </c>
      <c r="J51" t="b">
        <f t="shared" si="1"/>
        <v>0</v>
      </c>
    </row>
    <row r="52" spans="1:10" x14ac:dyDescent="0.25">
      <c r="A52" s="1" t="s">
        <v>23</v>
      </c>
      <c r="B52" s="10">
        <v>7.3999999999999996E-2</v>
      </c>
      <c r="C52">
        <v>0.69399999999999995</v>
      </c>
      <c r="D52" s="2">
        <v>75</v>
      </c>
      <c r="E52" s="2">
        <v>0.11700000000000001</v>
      </c>
      <c r="F52" s="2">
        <v>0.105</v>
      </c>
      <c r="G52" s="2">
        <v>42</v>
      </c>
      <c r="H52" s="3">
        <v>0.99</v>
      </c>
      <c r="I52" s="6">
        <v>14</v>
      </c>
      <c r="J52" t="b">
        <f t="shared" si="1"/>
        <v>0</v>
      </c>
    </row>
    <row r="53" spans="1:10" x14ac:dyDescent="0.25">
      <c r="A53" s="1" t="s">
        <v>21</v>
      </c>
      <c r="B53" s="10">
        <v>-4.0000000000000001E-3</v>
      </c>
      <c r="C53">
        <v>0.99</v>
      </c>
      <c r="D53" s="2">
        <v>75</v>
      </c>
      <c r="E53" s="2">
        <v>0.107</v>
      </c>
      <c r="F53" s="2">
        <v>9.4500000000000001E-2</v>
      </c>
      <c r="G53" s="2">
        <v>42</v>
      </c>
      <c r="H53" s="3">
        <v>0.99</v>
      </c>
      <c r="I53" s="6">
        <v>14</v>
      </c>
      <c r="J53" t="b">
        <f t="shared" si="1"/>
        <v>0</v>
      </c>
    </row>
  </sheetData>
  <sortState ref="A2:J53">
    <sortCondition descending="1" ref="J2:J53"/>
    <sortCondition ref="I2:I5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>
      <pane ySplit="1" topLeftCell="A20" activePane="bottomLeft" state="frozen"/>
      <selection pane="bottomLeft"/>
    </sheetView>
  </sheetViews>
  <sheetFormatPr defaultRowHeight="15" x14ac:dyDescent="0.25"/>
  <cols>
    <col min="1" max="1" width="74.42578125" bestFit="1" customWidth="1"/>
    <col min="9" max="9" width="10.85546875" bestFit="1" customWidth="1"/>
  </cols>
  <sheetData>
    <row r="1" spans="1:10" x14ac:dyDescent="0.25">
      <c r="A1" s="11" t="s">
        <v>52</v>
      </c>
      <c r="B1" s="11" t="s">
        <v>53</v>
      </c>
      <c r="C1" s="11" t="s">
        <v>54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3" t="s">
        <v>55</v>
      </c>
      <c r="J1" s="13" t="s">
        <v>91</v>
      </c>
    </row>
    <row r="2" spans="1:10" x14ac:dyDescent="0.25">
      <c r="A2" s="1" t="s">
        <v>62</v>
      </c>
      <c r="B2">
        <v>-3.45</v>
      </c>
      <c r="C2">
        <v>8.9999999999999993E-3</v>
      </c>
      <c r="D2" s="2">
        <v>333</v>
      </c>
      <c r="E2" s="2">
        <v>0.32</v>
      </c>
      <c r="F2" s="2">
        <v>0.318</v>
      </c>
      <c r="G2" s="2">
        <v>86</v>
      </c>
      <c r="H2" s="3">
        <v>0.99</v>
      </c>
      <c r="I2" s="6">
        <v>1</v>
      </c>
      <c r="J2" t="b">
        <f t="shared" ref="J2:J33" si="0">AND(C2&lt;0.05,F2&gt;0)</f>
        <v>1</v>
      </c>
    </row>
    <row r="3" spans="1:10" x14ac:dyDescent="0.25">
      <c r="A3" t="s">
        <v>60</v>
      </c>
      <c r="B3">
        <v>-1.4E-2</v>
      </c>
      <c r="C3">
        <v>3.2000000000000001E-2</v>
      </c>
      <c r="D3" s="2">
        <v>62</v>
      </c>
      <c r="E3" s="2">
        <v>3.1E-2</v>
      </c>
      <c r="F3" s="2">
        <v>1.46E-2</v>
      </c>
      <c r="G3" s="2">
        <v>32</v>
      </c>
      <c r="H3" s="3">
        <v>0.99</v>
      </c>
      <c r="I3" s="6">
        <v>1</v>
      </c>
      <c r="J3" t="b">
        <f t="shared" si="0"/>
        <v>1</v>
      </c>
    </row>
    <row r="4" spans="1:10" x14ac:dyDescent="0.25">
      <c r="A4" s="1" t="s">
        <v>9</v>
      </c>
      <c r="B4">
        <v>-0.27800000000000002</v>
      </c>
      <c r="C4">
        <v>1E-3</v>
      </c>
      <c r="D4" s="2">
        <v>247</v>
      </c>
      <c r="E4" s="2">
        <v>0.28699999999999998</v>
      </c>
      <c r="F4" s="2">
        <v>0.28399999999999997</v>
      </c>
      <c r="G4" s="2">
        <v>85</v>
      </c>
      <c r="H4" s="3">
        <v>0.99</v>
      </c>
      <c r="I4" s="6">
        <v>2</v>
      </c>
      <c r="J4" t="b">
        <f t="shared" si="0"/>
        <v>1</v>
      </c>
    </row>
    <row r="5" spans="1:10" x14ac:dyDescent="0.25">
      <c r="A5" s="1" t="s">
        <v>64</v>
      </c>
      <c r="B5">
        <v>-0.33600000000000002</v>
      </c>
      <c r="C5">
        <v>1.6E-2</v>
      </c>
      <c r="D5" s="2">
        <v>146</v>
      </c>
      <c r="E5" s="2">
        <v>0.216</v>
      </c>
      <c r="F5" s="2">
        <v>0.21</v>
      </c>
      <c r="G5" s="2">
        <v>83</v>
      </c>
      <c r="H5" s="6">
        <v>0.99</v>
      </c>
      <c r="I5" s="6">
        <v>2</v>
      </c>
      <c r="J5" t="b">
        <f t="shared" si="0"/>
        <v>1</v>
      </c>
    </row>
    <row r="6" spans="1:10" x14ac:dyDescent="0.25">
      <c r="A6" s="1" t="s">
        <v>5</v>
      </c>
      <c r="B6">
        <v>-6.6000000000000003E-2</v>
      </c>
      <c r="C6">
        <v>1E-3</v>
      </c>
      <c r="D6" s="2">
        <v>355</v>
      </c>
      <c r="E6" s="2">
        <v>9.6000000000000002E-2</v>
      </c>
      <c r="F6" s="2">
        <v>9.3600000000000003E-2</v>
      </c>
      <c r="G6" s="2">
        <v>88</v>
      </c>
      <c r="H6" s="3">
        <v>0.99</v>
      </c>
      <c r="I6" s="6">
        <v>3</v>
      </c>
      <c r="J6" t="b">
        <f t="shared" si="0"/>
        <v>1</v>
      </c>
    </row>
    <row r="7" spans="1:10" x14ac:dyDescent="0.25">
      <c r="A7" s="1" t="s">
        <v>12</v>
      </c>
      <c r="B7">
        <v>-4.9000000000000002E-2</v>
      </c>
      <c r="C7">
        <v>2E-3</v>
      </c>
      <c r="D7" s="2">
        <v>355</v>
      </c>
      <c r="E7" s="2">
        <v>7.4999999999999997E-2</v>
      </c>
      <c r="F7" s="2">
        <v>7.1999999999999995E-2</v>
      </c>
      <c r="G7" s="2">
        <v>88</v>
      </c>
      <c r="H7" s="3">
        <v>0.99</v>
      </c>
      <c r="I7" s="6">
        <v>3</v>
      </c>
      <c r="J7" t="b">
        <f t="shared" si="0"/>
        <v>1</v>
      </c>
    </row>
    <row r="8" spans="1:10" x14ac:dyDescent="0.25">
      <c r="A8" s="1" t="s">
        <v>30</v>
      </c>
      <c r="B8">
        <v>2.93</v>
      </c>
      <c r="C8">
        <v>0</v>
      </c>
      <c r="D8" s="2">
        <v>386</v>
      </c>
      <c r="E8" s="2">
        <v>0.313</v>
      </c>
      <c r="F8" s="2">
        <v>0.311</v>
      </c>
      <c r="G8" s="2">
        <v>89</v>
      </c>
      <c r="H8" s="3">
        <v>0.99</v>
      </c>
      <c r="I8" s="6">
        <v>4</v>
      </c>
      <c r="J8" t="b">
        <f t="shared" si="0"/>
        <v>1</v>
      </c>
    </row>
    <row r="9" spans="1:10" x14ac:dyDescent="0.25">
      <c r="A9" s="1" t="s">
        <v>7</v>
      </c>
      <c r="B9">
        <v>2.3039999999999998</v>
      </c>
      <c r="C9">
        <v>5.0000000000000001E-3</v>
      </c>
      <c r="D9" s="2">
        <v>387</v>
      </c>
      <c r="E9" s="2">
        <v>0.31</v>
      </c>
      <c r="F9" s="2">
        <v>0.309</v>
      </c>
      <c r="G9" s="2">
        <v>89</v>
      </c>
      <c r="H9" s="3">
        <v>0.99</v>
      </c>
      <c r="I9" s="6">
        <v>4</v>
      </c>
      <c r="J9" t="b">
        <f t="shared" si="0"/>
        <v>1</v>
      </c>
    </row>
    <row r="10" spans="1:10" x14ac:dyDescent="0.25">
      <c r="A10" s="5" t="s">
        <v>22</v>
      </c>
      <c r="B10">
        <v>3.2389999999999999</v>
      </c>
      <c r="C10">
        <v>8.0000000000000002E-3</v>
      </c>
      <c r="D10" s="2">
        <v>261</v>
      </c>
      <c r="E10" s="2">
        <v>0.114</v>
      </c>
      <c r="F10" s="2">
        <v>0.111</v>
      </c>
      <c r="G10" s="2">
        <v>83</v>
      </c>
      <c r="H10" s="3">
        <v>0.99</v>
      </c>
      <c r="I10" s="6">
        <v>6</v>
      </c>
      <c r="J10" t="b">
        <f t="shared" si="0"/>
        <v>1</v>
      </c>
    </row>
    <row r="11" spans="1:10" x14ac:dyDescent="0.25">
      <c r="A11" s="1" t="s">
        <v>26</v>
      </c>
      <c r="B11">
        <v>0.14299999999999999</v>
      </c>
      <c r="C11">
        <v>7.0000000000000001E-3</v>
      </c>
      <c r="D11" s="2">
        <v>223</v>
      </c>
      <c r="E11" s="2">
        <v>0.182</v>
      </c>
      <c r="F11" s="2">
        <v>0.17799999999999999</v>
      </c>
      <c r="G11" s="2">
        <v>61</v>
      </c>
      <c r="H11" s="3">
        <v>0.99</v>
      </c>
      <c r="I11" s="6">
        <v>7</v>
      </c>
      <c r="J11" t="b">
        <f t="shared" si="0"/>
        <v>1</v>
      </c>
    </row>
    <row r="12" spans="1:10" x14ac:dyDescent="0.25">
      <c r="A12" s="1" t="s">
        <v>13</v>
      </c>
      <c r="B12">
        <v>-0.34799999999999998</v>
      </c>
      <c r="C12">
        <v>3.0000000000000001E-3</v>
      </c>
      <c r="D12" s="2">
        <v>331</v>
      </c>
      <c r="E12" s="2">
        <v>0.3</v>
      </c>
      <c r="F12" s="2">
        <v>0.29799999999999999</v>
      </c>
      <c r="G12" s="2">
        <v>89</v>
      </c>
      <c r="H12" s="3">
        <v>0.99</v>
      </c>
      <c r="I12" s="6">
        <v>9</v>
      </c>
      <c r="J12" t="b">
        <f t="shared" si="0"/>
        <v>1</v>
      </c>
    </row>
    <row r="13" spans="1:10" x14ac:dyDescent="0.25">
      <c r="A13" s="1" t="s">
        <v>10</v>
      </c>
      <c r="B13">
        <v>-0.34899999999999998</v>
      </c>
      <c r="C13">
        <v>3.0000000000000001E-3</v>
      </c>
      <c r="D13" s="2">
        <v>338</v>
      </c>
      <c r="E13" s="2">
        <v>0.25700000000000001</v>
      </c>
      <c r="F13" s="2">
        <v>0.255</v>
      </c>
      <c r="G13" s="2">
        <v>88</v>
      </c>
      <c r="H13" s="3">
        <v>0.99</v>
      </c>
      <c r="I13" s="6">
        <v>9</v>
      </c>
      <c r="J13" t="b">
        <f t="shared" si="0"/>
        <v>1</v>
      </c>
    </row>
    <row r="14" spans="1:10" x14ac:dyDescent="0.25">
      <c r="A14" s="1" t="s">
        <v>11</v>
      </c>
      <c r="B14">
        <v>-0.23799999999999999</v>
      </c>
      <c r="C14">
        <v>3.0000000000000001E-3</v>
      </c>
      <c r="D14" s="2">
        <v>338</v>
      </c>
      <c r="E14" s="2">
        <v>0.217</v>
      </c>
      <c r="F14" s="2">
        <v>0.215</v>
      </c>
      <c r="G14" s="2">
        <v>88</v>
      </c>
      <c r="H14" s="3">
        <v>0.99</v>
      </c>
      <c r="I14" s="6">
        <v>9</v>
      </c>
      <c r="J14" t="b">
        <f t="shared" si="0"/>
        <v>1</v>
      </c>
    </row>
    <row r="15" spans="1:10" x14ac:dyDescent="0.25">
      <c r="A15" s="1" t="s">
        <v>46</v>
      </c>
      <c r="B15">
        <v>-0.23200000000000001</v>
      </c>
      <c r="C15">
        <v>5.0000000000000001E-3</v>
      </c>
      <c r="D15" s="2">
        <v>331</v>
      </c>
      <c r="E15" s="2">
        <v>0.30099999999999999</v>
      </c>
      <c r="F15" s="2">
        <v>0.29899999999999999</v>
      </c>
      <c r="G15" s="2">
        <v>89</v>
      </c>
      <c r="H15" s="3">
        <v>0.99</v>
      </c>
      <c r="I15" s="6">
        <v>9</v>
      </c>
      <c r="J15" t="b">
        <f t="shared" si="0"/>
        <v>1</v>
      </c>
    </row>
    <row r="16" spans="1:10" x14ac:dyDescent="0.25">
      <c r="A16" s="1" t="s">
        <v>19</v>
      </c>
      <c r="B16">
        <v>-7.2999999999999995E-2</v>
      </c>
      <c r="C16">
        <v>7.0000000000000001E-3</v>
      </c>
      <c r="D16" s="2">
        <v>331</v>
      </c>
      <c r="E16" s="2">
        <v>0.3</v>
      </c>
      <c r="F16" s="2">
        <v>0.29799999999999999</v>
      </c>
      <c r="G16" s="2">
        <v>84</v>
      </c>
      <c r="H16" s="3">
        <v>0.99</v>
      </c>
      <c r="I16" s="6">
        <v>10</v>
      </c>
      <c r="J16" t="b">
        <f t="shared" si="0"/>
        <v>1</v>
      </c>
    </row>
    <row r="17" spans="1:10" x14ac:dyDescent="0.25">
      <c r="A17" s="1" t="s">
        <v>24</v>
      </c>
      <c r="B17">
        <v>-7.0999999999999994E-2</v>
      </c>
      <c r="C17">
        <v>8.9999999999999993E-3</v>
      </c>
      <c r="D17" s="2">
        <v>308</v>
      </c>
      <c r="E17" s="2">
        <v>0.3</v>
      </c>
      <c r="F17" s="2">
        <v>0.29699999999999999</v>
      </c>
      <c r="G17" s="2">
        <v>84</v>
      </c>
      <c r="H17" s="3">
        <v>0.99</v>
      </c>
      <c r="I17" s="6">
        <v>10</v>
      </c>
      <c r="J17" t="b">
        <f t="shared" si="0"/>
        <v>1</v>
      </c>
    </row>
    <row r="18" spans="1:10" x14ac:dyDescent="0.25">
      <c r="A18" s="1" t="s">
        <v>6</v>
      </c>
      <c r="B18">
        <v>1.3380000000000001</v>
      </c>
      <c r="C18">
        <v>0</v>
      </c>
      <c r="D18" s="2">
        <v>187</v>
      </c>
      <c r="E18" s="2">
        <v>9.8000000000000004E-2</v>
      </c>
      <c r="F18" s="2">
        <v>9.3299999999999994E-2</v>
      </c>
      <c r="G18" s="2">
        <v>50</v>
      </c>
      <c r="H18" s="3">
        <v>0.99</v>
      </c>
      <c r="I18" s="6">
        <v>12</v>
      </c>
      <c r="J18" t="b">
        <f t="shared" si="0"/>
        <v>1</v>
      </c>
    </row>
    <row r="19" spans="1:10" x14ac:dyDescent="0.25">
      <c r="A19" s="1" t="s">
        <v>29</v>
      </c>
      <c r="B19">
        <v>-0.26200000000000001</v>
      </c>
      <c r="C19">
        <v>4.5999999999999999E-2</v>
      </c>
      <c r="D19" s="2">
        <v>387</v>
      </c>
      <c r="E19" s="2">
        <v>6.0999999999999999E-2</v>
      </c>
      <c r="F19" s="2">
        <v>5.8599999999999999E-2</v>
      </c>
      <c r="G19" s="2">
        <v>89</v>
      </c>
      <c r="H19" s="3">
        <v>0.94</v>
      </c>
      <c r="I19" s="6">
        <v>13</v>
      </c>
      <c r="J19" t="b">
        <f t="shared" si="0"/>
        <v>1</v>
      </c>
    </row>
    <row r="20" spans="1:10" x14ac:dyDescent="0.25">
      <c r="A20" s="1" t="s">
        <v>61</v>
      </c>
      <c r="B20">
        <v>-2.0699999999999998</v>
      </c>
      <c r="C20">
        <v>8.7999999999999995E-2</v>
      </c>
      <c r="D20" s="2">
        <v>362</v>
      </c>
      <c r="E20" s="2">
        <v>0.36099999999999999</v>
      </c>
      <c r="F20" s="2">
        <v>0.36</v>
      </c>
      <c r="G20" s="2">
        <v>88</v>
      </c>
      <c r="H20" s="3">
        <v>0.99</v>
      </c>
      <c r="I20" s="6">
        <v>1</v>
      </c>
      <c r="J20" t="b">
        <f t="shared" si="0"/>
        <v>0</v>
      </c>
    </row>
    <row r="21" spans="1:10" x14ac:dyDescent="0.25">
      <c r="A21" s="1" t="s">
        <v>16</v>
      </c>
      <c r="B21">
        <v>-2.8000000000000001E-2</v>
      </c>
      <c r="C21">
        <v>9.2999999999999999E-2</v>
      </c>
      <c r="D21" s="2">
        <v>144</v>
      </c>
      <c r="E21" s="2">
        <v>4.3999999999999997E-2</v>
      </c>
      <c r="F21" s="2">
        <v>3.6999999999999998E-2</v>
      </c>
      <c r="G21" s="2">
        <v>42</v>
      </c>
      <c r="H21" s="3">
        <v>0.99</v>
      </c>
      <c r="I21" s="6">
        <v>2</v>
      </c>
      <c r="J21" t="b">
        <f t="shared" si="0"/>
        <v>0</v>
      </c>
    </row>
    <row r="22" spans="1:10" x14ac:dyDescent="0.25">
      <c r="A22" s="1" t="s">
        <v>27</v>
      </c>
      <c r="B22">
        <v>0.222</v>
      </c>
      <c r="C22">
        <v>0.51900000000000002</v>
      </c>
      <c r="D22" s="2">
        <v>319</v>
      </c>
      <c r="E22" s="2">
        <v>0.13100000000000001</v>
      </c>
      <c r="F22" s="2">
        <v>0.128</v>
      </c>
      <c r="G22" s="2">
        <v>88</v>
      </c>
      <c r="H22" s="3">
        <v>0.99</v>
      </c>
      <c r="I22" s="6">
        <v>2</v>
      </c>
      <c r="J22" t="b">
        <f t="shared" si="0"/>
        <v>0</v>
      </c>
    </row>
    <row r="23" spans="1:10" x14ac:dyDescent="0.25">
      <c r="A23" s="1" t="s">
        <v>18</v>
      </c>
      <c r="B23">
        <v>2.8000000000000001E-2</v>
      </c>
      <c r="C23">
        <v>0.58199999999999996</v>
      </c>
      <c r="D23" s="2">
        <v>138</v>
      </c>
      <c r="E23" s="2">
        <v>0.14599999999999999</v>
      </c>
      <c r="F23" s="2">
        <v>0.14000000000000001</v>
      </c>
      <c r="G23" s="2">
        <v>72</v>
      </c>
      <c r="H23" s="3">
        <v>0.99</v>
      </c>
      <c r="I23" s="6">
        <v>2</v>
      </c>
      <c r="J23" t="b">
        <f t="shared" si="0"/>
        <v>0</v>
      </c>
    </row>
    <row r="24" spans="1:10" x14ac:dyDescent="0.25">
      <c r="A24" s="1" t="s">
        <v>37</v>
      </c>
      <c r="B24">
        <v>-7.3999999999999996E-2</v>
      </c>
      <c r="C24">
        <v>0.755</v>
      </c>
      <c r="D24" s="2">
        <v>317</v>
      </c>
      <c r="E24" s="2">
        <v>4.7E-2</v>
      </c>
      <c r="F24" s="2">
        <v>4.4299999999999999E-2</v>
      </c>
      <c r="G24" s="2">
        <v>87</v>
      </c>
      <c r="H24" s="3">
        <v>0.99</v>
      </c>
      <c r="I24" s="6">
        <v>2</v>
      </c>
      <c r="J24" t="b">
        <f t="shared" si="0"/>
        <v>0</v>
      </c>
    </row>
    <row r="25" spans="1:10" x14ac:dyDescent="0.25">
      <c r="A25" s="1" t="s">
        <v>32</v>
      </c>
      <c r="B25">
        <v>-5.0000000000000001E-3</v>
      </c>
      <c r="C25">
        <v>0.88100000000000001</v>
      </c>
      <c r="D25" s="2">
        <v>172</v>
      </c>
      <c r="E25" s="2">
        <v>5.1999999999999998E-2</v>
      </c>
      <c r="F25" s="2">
        <v>4.6199999999999998E-2</v>
      </c>
      <c r="G25" s="2">
        <v>83</v>
      </c>
      <c r="H25" s="3">
        <v>0.99</v>
      </c>
      <c r="I25" s="6">
        <v>4</v>
      </c>
      <c r="J25" t="b">
        <f t="shared" si="0"/>
        <v>0</v>
      </c>
    </row>
    <row r="26" spans="1:10" x14ac:dyDescent="0.25">
      <c r="A26" s="1" t="s">
        <v>51</v>
      </c>
      <c r="B26">
        <v>1.1419999999999999</v>
      </c>
      <c r="C26">
        <v>0.23200000000000001</v>
      </c>
      <c r="D26" s="2">
        <v>297</v>
      </c>
      <c r="E26" s="2">
        <v>0.32700000000000001</v>
      </c>
      <c r="F26" s="2">
        <v>0.32500000000000001</v>
      </c>
      <c r="G26" s="2">
        <v>89</v>
      </c>
      <c r="H26" s="3">
        <v>0.99</v>
      </c>
      <c r="I26" s="6">
        <v>5</v>
      </c>
      <c r="J26" t="b">
        <f t="shared" si="0"/>
        <v>0</v>
      </c>
    </row>
    <row r="27" spans="1:10" x14ac:dyDescent="0.25">
      <c r="A27" s="1" t="s">
        <v>40</v>
      </c>
      <c r="B27">
        <v>-0.81200000000000006</v>
      </c>
      <c r="C27">
        <v>0.30599999999999999</v>
      </c>
      <c r="D27" s="2">
        <v>302</v>
      </c>
      <c r="E27" s="2">
        <v>0.129</v>
      </c>
      <c r="F27" s="2">
        <v>0.126</v>
      </c>
      <c r="G27" s="2">
        <v>89</v>
      </c>
      <c r="H27" s="3">
        <v>0.99</v>
      </c>
      <c r="I27" s="6">
        <v>5</v>
      </c>
      <c r="J27" t="b">
        <f t="shared" si="0"/>
        <v>0</v>
      </c>
    </row>
    <row r="28" spans="1:10" x14ac:dyDescent="0.25">
      <c r="A28" s="1" t="s">
        <v>47</v>
      </c>
      <c r="B28">
        <v>-0.61599999999999999</v>
      </c>
      <c r="C28">
        <v>0.46</v>
      </c>
      <c r="D28" s="2">
        <v>301</v>
      </c>
      <c r="E28" s="2">
        <v>0.249</v>
      </c>
      <c r="F28" s="2">
        <v>0.246</v>
      </c>
      <c r="G28" s="2">
        <v>89</v>
      </c>
      <c r="H28" s="3">
        <v>0.99</v>
      </c>
      <c r="I28" s="6">
        <v>5</v>
      </c>
      <c r="J28" t="b">
        <f t="shared" si="0"/>
        <v>0</v>
      </c>
    </row>
    <row r="29" spans="1:10" x14ac:dyDescent="0.25">
      <c r="A29" s="1" t="s">
        <v>34</v>
      </c>
      <c r="B29">
        <v>-0.46700000000000003</v>
      </c>
      <c r="C29">
        <v>0.55100000000000005</v>
      </c>
      <c r="D29" s="2">
        <v>297</v>
      </c>
      <c r="E29" s="2">
        <v>0.27500000000000002</v>
      </c>
      <c r="F29" s="2">
        <v>0.27200000000000002</v>
      </c>
      <c r="G29" s="2">
        <v>89</v>
      </c>
      <c r="H29" s="3">
        <v>0.99</v>
      </c>
      <c r="I29" s="6">
        <v>5</v>
      </c>
      <c r="J29" t="b">
        <f t="shared" si="0"/>
        <v>0</v>
      </c>
    </row>
    <row r="30" spans="1:10" x14ac:dyDescent="0.25">
      <c r="A30" s="1" t="s">
        <v>35</v>
      </c>
      <c r="B30">
        <v>-0.17199999999999999</v>
      </c>
      <c r="C30">
        <v>0.71199999999999997</v>
      </c>
      <c r="D30" s="2">
        <v>301</v>
      </c>
      <c r="E30" s="2">
        <v>0.157</v>
      </c>
      <c r="F30" s="2">
        <v>0.154</v>
      </c>
      <c r="G30" s="2">
        <v>89</v>
      </c>
      <c r="H30" s="3">
        <v>0.99</v>
      </c>
      <c r="I30" s="6">
        <v>5</v>
      </c>
      <c r="J30" t="b">
        <f t="shared" si="0"/>
        <v>0</v>
      </c>
    </row>
    <row r="31" spans="1:10" x14ac:dyDescent="0.25">
      <c r="A31" s="1" t="s">
        <v>49</v>
      </c>
      <c r="B31">
        <v>0.08</v>
      </c>
      <c r="C31">
        <v>0.90400000000000003</v>
      </c>
      <c r="D31" s="2">
        <v>297</v>
      </c>
      <c r="E31" s="2">
        <v>0.249</v>
      </c>
      <c r="F31" s="2">
        <v>0.246</v>
      </c>
      <c r="G31" s="2">
        <v>89</v>
      </c>
      <c r="H31" s="3">
        <v>0.99</v>
      </c>
      <c r="I31" s="6">
        <v>5</v>
      </c>
      <c r="J31" t="b">
        <f t="shared" si="0"/>
        <v>0</v>
      </c>
    </row>
    <row r="32" spans="1:10" x14ac:dyDescent="0.25">
      <c r="A32" s="1" t="s">
        <v>33</v>
      </c>
      <c r="B32">
        <v>-1E-3</v>
      </c>
      <c r="C32">
        <v>0.158</v>
      </c>
      <c r="D32" s="2">
        <v>220</v>
      </c>
      <c r="E32" s="2">
        <v>3.0000000000000001E-3</v>
      </c>
      <c r="F32" s="2">
        <v>-1.89E-3</v>
      </c>
      <c r="G32" s="2">
        <v>54</v>
      </c>
      <c r="H32" s="3">
        <v>0.99</v>
      </c>
      <c r="I32" s="6">
        <v>6</v>
      </c>
      <c r="J32" t="b">
        <f t="shared" si="0"/>
        <v>0</v>
      </c>
    </row>
    <row r="33" spans="1:10" x14ac:dyDescent="0.25">
      <c r="A33" s="1" t="s">
        <v>39</v>
      </c>
      <c r="B33">
        <v>1.4999999999999999E-2</v>
      </c>
      <c r="C33">
        <v>0.69599999999999995</v>
      </c>
      <c r="D33" s="2">
        <v>234</v>
      </c>
      <c r="E33" s="2">
        <v>7.6999999999999999E-2</v>
      </c>
      <c r="F33" s="2">
        <v>7.3400000000000007E-2</v>
      </c>
      <c r="G33" s="2">
        <v>81</v>
      </c>
      <c r="H33" s="3">
        <v>0.99</v>
      </c>
      <c r="I33" s="6">
        <v>6</v>
      </c>
      <c r="J33" t="b">
        <f t="shared" si="0"/>
        <v>0</v>
      </c>
    </row>
    <row r="34" spans="1:10" x14ac:dyDescent="0.25">
      <c r="A34" s="1" t="s">
        <v>31</v>
      </c>
      <c r="B34">
        <v>0</v>
      </c>
      <c r="C34">
        <v>0.92300000000000004</v>
      </c>
      <c r="D34" s="2">
        <v>308</v>
      </c>
      <c r="E34" s="2">
        <v>0.28699999999999998</v>
      </c>
      <c r="F34" s="2">
        <v>0.28499999999999998</v>
      </c>
      <c r="G34" s="2">
        <v>72</v>
      </c>
      <c r="H34" s="3">
        <v>0.98</v>
      </c>
      <c r="I34" s="6">
        <v>6</v>
      </c>
      <c r="J34" t="b">
        <f t="shared" ref="J34:J53" si="1">AND(C34&lt;0.05,F34&gt;0)</f>
        <v>0</v>
      </c>
    </row>
    <row r="35" spans="1:10" x14ac:dyDescent="0.25">
      <c r="A35" s="1" t="s">
        <v>42</v>
      </c>
      <c r="B35">
        <v>0.13400000000000001</v>
      </c>
      <c r="C35">
        <v>0.17199999999999999</v>
      </c>
      <c r="D35" s="2">
        <v>127</v>
      </c>
      <c r="E35" s="2">
        <v>0.26100000000000001</v>
      </c>
      <c r="F35" s="2">
        <v>0.255</v>
      </c>
      <c r="G35" s="2">
        <v>67</v>
      </c>
      <c r="H35" s="3">
        <v>0.99</v>
      </c>
      <c r="I35" s="6">
        <v>7</v>
      </c>
      <c r="J35" t="b">
        <f t="shared" si="1"/>
        <v>0</v>
      </c>
    </row>
    <row r="36" spans="1:10" x14ac:dyDescent="0.25">
      <c r="A36" s="1" t="s">
        <v>25</v>
      </c>
      <c r="B36">
        <v>-0.17199999999999999</v>
      </c>
      <c r="C36">
        <v>0.28199999999999997</v>
      </c>
      <c r="D36" s="2">
        <v>126</v>
      </c>
      <c r="E36" s="2">
        <v>4.0000000000000001E-3</v>
      </c>
      <c r="F36" s="2">
        <v>-3.5300000000000002E-3</v>
      </c>
      <c r="G36" s="2">
        <v>67</v>
      </c>
      <c r="H36" s="3">
        <v>0.99</v>
      </c>
      <c r="I36" s="6">
        <v>7</v>
      </c>
      <c r="J36" t="b">
        <f t="shared" si="1"/>
        <v>0</v>
      </c>
    </row>
    <row r="37" spans="1:10" x14ac:dyDescent="0.25">
      <c r="A37" s="1" t="s">
        <v>28</v>
      </c>
      <c r="B37">
        <v>0.02</v>
      </c>
      <c r="C37">
        <v>0.35099999999999998</v>
      </c>
      <c r="D37" s="2">
        <v>97</v>
      </c>
      <c r="E37" s="2">
        <v>6.0000000000000001E-3</v>
      </c>
      <c r="F37" s="2">
        <v>-4.5900000000000003E-3</v>
      </c>
      <c r="G37" s="2">
        <v>58</v>
      </c>
      <c r="H37" s="3">
        <v>0.99</v>
      </c>
      <c r="I37" s="6">
        <v>7</v>
      </c>
      <c r="J37" t="b">
        <f t="shared" si="1"/>
        <v>0</v>
      </c>
    </row>
    <row r="38" spans="1:10" x14ac:dyDescent="0.25">
      <c r="A38" s="1" t="s">
        <v>20</v>
      </c>
      <c r="B38">
        <v>0.107</v>
      </c>
      <c r="C38">
        <v>0.46100000000000002</v>
      </c>
      <c r="D38" s="2">
        <v>130</v>
      </c>
      <c r="E38" s="2">
        <v>5.8000000000000003E-2</v>
      </c>
      <c r="F38" s="2">
        <v>5.11E-2</v>
      </c>
      <c r="G38" s="2">
        <v>67</v>
      </c>
      <c r="H38" s="3">
        <v>0.99</v>
      </c>
      <c r="I38" s="6">
        <v>7</v>
      </c>
      <c r="J38" t="b">
        <f t="shared" si="1"/>
        <v>0</v>
      </c>
    </row>
    <row r="39" spans="1:10" x14ac:dyDescent="0.25">
      <c r="A39" s="1" t="s">
        <v>41</v>
      </c>
      <c r="B39">
        <v>0.04</v>
      </c>
      <c r="C39">
        <v>0.161</v>
      </c>
      <c r="D39" s="2">
        <v>297</v>
      </c>
      <c r="E39" s="2">
        <v>9.4E-2</v>
      </c>
      <c r="F39" s="2">
        <v>9.1300000000000006E-2</v>
      </c>
      <c r="G39" s="2">
        <v>87</v>
      </c>
      <c r="H39" s="3">
        <v>0.99</v>
      </c>
      <c r="I39" s="6">
        <v>8</v>
      </c>
      <c r="J39" t="b">
        <f t="shared" si="1"/>
        <v>0</v>
      </c>
    </row>
    <row r="40" spans="1:10" x14ac:dyDescent="0.25">
      <c r="A40" s="1" t="s">
        <v>63</v>
      </c>
      <c r="B40">
        <v>-0.80100000000000005</v>
      </c>
      <c r="C40">
        <v>0.28899999999999998</v>
      </c>
      <c r="D40" s="2">
        <v>297</v>
      </c>
      <c r="E40" s="2">
        <v>0.46400000000000002</v>
      </c>
      <c r="F40" s="2">
        <v>0.46300000000000002</v>
      </c>
      <c r="G40" s="2">
        <v>87</v>
      </c>
      <c r="H40" s="3">
        <v>0.94</v>
      </c>
      <c r="I40" s="6">
        <v>8</v>
      </c>
      <c r="J40" t="b">
        <f t="shared" si="1"/>
        <v>0</v>
      </c>
    </row>
    <row r="41" spans="1:10" x14ac:dyDescent="0.25">
      <c r="A41" s="1" t="s">
        <v>36</v>
      </c>
      <c r="B41">
        <v>1.4E-2</v>
      </c>
      <c r="C41">
        <v>0.68200000000000005</v>
      </c>
      <c r="D41" s="2">
        <v>336</v>
      </c>
      <c r="E41" s="2">
        <v>5.8999999999999997E-2</v>
      </c>
      <c r="F41" s="2">
        <v>5.6099999999999997E-2</v>
      </c>
      <c r="G41" s="2">
        <v>84</v>
      </c>
      <c r="H41" s="3">
        <v>0.99</v>
      </c>
      <c r="I41" s="6">
        <v>9</v>
      </c>
      <c r="J41" t="b">
        <f t="shared" si="1"/>
        <v>0</v>
      </c>
    </row>
    <row r="42" spans="1:10" x14ac:dyDescent="0.25">
      <c r="A42" s="1" t="s">
        <v>8</v>
      </c>
      <c r="B42">
        <v>-4.2000000000000003E-2</v>
      </c>
      <c r="C42">
        <v>9.5000000000000001E-2</v>
      </c>
      <c r="D42" s="2">
        <v>340</v>
      </c>
      <c r="E42" s="2">
        <v>8.0000000000000002E-3</v>
      </c>
      <c r="F42" s="2">
        <v>5.1000000000000004E-3</v>
      </c>
      <c r="G42" s="2">
        <v>85</v>
      </c>
      <c r="H42" s="3">
        <v>0.99</v>
      </c>
      <c r="I42" s="6">
        <v>10</v>
      </c>
      <c r="J42" t="b">
        <f t="shared" si="1"/>
        <v>0</v>
      </c>
    </row>
    <row r="43" spans="1:10" x14ac:dyDescent="0.25">
      <c r="A43" s="1" t="s">
        <v>14</v>
      </c>
      <c r="B43">
        <v>-3.5999999999999997E-2</v>
      </c>
      <c r="C43">
        <v>0.107</v>
      </c>
      <c r="D43" s="2">
        <v>352</v>
      </c>
      <c r="E43" s="2">
        <v>1.2E-2</v>
      </c>
      <c r="F43" s="2">
        <v>8.9700000000000005E-3</v>
      </c>
      <c r="G43" s="2">
        <v>85</v>
      </c>
      <c r="H43" s="3">
        <v>0.99</v>
      </c>
      <c r="I43" s="6">
        <v>10</v>
      </c>
      <c r="J43" t="b">
        <f t="shared" si="1"/>
        <v>0</v>
      </c>
    </row>
    <row r="44" spans="1:10" x14ac:dyDescent="0.25">
      <c r="A44" s="1" t="s">
        <v>45</v>
      </c>
      <c r="B44">
        <v>-3.4000000000000002E-2</v>
      </c>
      <c r="C44">
        <v>0.13600000000000001</v>
      </c>
      <c r="D44" s="2">
        <v>287</v>
      </c>
      <c r="E44" s="2">
        <v>0.28699999999999998</v>
      </c>
      <c r="F44" s="2">
        <v>0.28399999999999997</v>
      </c>
      <c r="G44" s="2">
        <v>85</v>
      </c>
      <c r="H44" s="3">
        <v>0.99</v>
      </c>
      <c r="I44" s="6">
        <v>10</v>
      </c>
      <c r="J44" t="b">
        <f t="shared" si="1"/>
        <v>0</v>
      </c>
    </row>
    <row r="45" spans="1:10" x14ac:dyDescent="0.25">
      <c r="A45" s="1" t="s">
        <v>50</v>
      </c>
      <c r="B45">
        <v>-2.7E-2</v>
      </c>
      <c r="C45">
        <v>0.23100000000000001</v>
      </c>
      <c r="D45" s="2">
        <v>320</v>
      </c>
      <c r="E45" s="2">
        <v>0.26500000000000001</v>
      </c>
      <c r="F45" s="2">
        <v>0.26200000000000001</v>
      </c>
      <c r="G45" s="2">
        <v>85</v>
      </c>
      <c r="H45" s="3">
        <v>0.99</v>
      </c>
      <c r="I45" s="6">
        <v>10</v>
      </c>
      <c r="J45" t="b">
        <f t="shared" si="1"/>
        <v>0</v>
      </c>
    </row>
    <row r="46" spans="1:10" x14ac:dyDescent="0.25">
      <c r="A46" s="1" t="s">
        <v>17</v>
      </c>
      <c r="B46">
        <v>-2.4E-2</v>
      </c>
      <c r="C46">
        <v>0.25600000000000001</v>
      </c>
      <c r="D46" s="2">
        <v>330</v>
      </c>
      <c r="E46" s="2">
        <v>0</v>
      </c>
      <c r="F46" s="2">
        <v>-3.0400000000000002E-3</v>
      </c>
      <c r="G46" s="2">
        <v>86</v>
      </c>
      <c r="H46" s="3">
        <v>0.99</v>
      </c>
      <c r="I46" s="6">
        <v>10</v>
      </c>
      <c r="J46" t="b">
        <f t="shared" si="1"/>
        <v>0</v>
      </c>
    </row>
    <row r="47" spans="1:10" x14ac:dyDescent="0.25">
      <c r="A47" s="1" t="s">
        <v>15</v>
      </c>
      <c r="B47">
        <v>-2E-3</v>
      </c>
      <c r="C47">
        <v>0.91100000000000003</v>
      </c>
      <c r="D47" s="2">
        <v>352</v>
      </c>
      <c r="E47" s="2">
        <v>1E-3</v>
      </c>
      <c r="F47" s="2">
        <v>-2.0400000000000001E-3</v>
      </c>
      <c r="G47" s="2">
        <v>87</v>
      </c>
      <c r="H47" s="3">
        <v>0.99</v>
      </c>
      <c r="I47" s="6">
        <v>10</v>
      </c>
      <c r="J47" t="b">
        <f t="shared" si="1"/>
        <v>0</v>
      </c>
    </row>
    <row r="48" spans="1:10" x14ac:dyDescent="0.25">
      <c r="A48" s="1" t="s">
        <v>43</v>
      </c>
      <c r="B48">
        <v>-2.5000000000000001E-2</v>
      </c>
      <c r="C48">
        <v>0.56599999999999995</v>
      </c>
      <c r="D48" s="2">
        <v>263</v>
      </c>
      <c r="E48" s="2">
        <v>2.5999999999999999E-2</v>
      </c>
      <c r="F48" s="2">
        <v>2.2499999999999999E-2</v>
      </c>
      <c r="G48" s="2">
        <v>87</v>
      </c>
      <c r="H48" s="3">
        <v>0.99</v>
      </c>
      <c r="I48" s="6">
        <v>11</v>
      </c>
      <c r="J48" t="b">
        <f t="shared" si="1"/>
        <v>0</v>
      </c>
    </row>
    <row r="49" spans="1:10" x14ac:dyDescent="0.25">
      <c r="A49" s="1" t="s">
        <v>44</v>
      </c>
      <c r="B49">
        <v>-2.9000000000000001E-2</v>
      </c>
      <c r="C49">
        <v>0.67300000000000004</v>
      </c>
      <c r="D49" s="2">
        <v>348</v>
      </c>
      <c r="E49" s="2">
        <v>0</v>
      </c>
      <c r="F49" s="2">
        <v>-2.5400000000000002E-3</v>
      </c>
      <c r="G49" s="2">
        <v>87</v>
      </c>
      <c r="H49" s="3">
        <v>0.99</v>
      </c>
      <c r="I49" s="6">
        <v>11</v>
      </c>
      <c r="J49" t="b">
        <f t="shared" si="1"/>
        <v>0</v>
      </c>
    </row>
    <row r="50" spans="1:10" x14ac:dyDescent="0.25">
      <c r="A50" s="1" t="s">
        <v>48</v>
      </c>
      <c r="B50">
        <v>-8.0000000000000002E-3</v>
      </c>
      <c r="C50">
        <v>0.11600000000000001</v>
      </c>
      <c r="D50" s="2">
        <v>169</v>
      </c>
      <c r="E50" s="2">
        <v>4.7E-2</v>
      </c>
      <c r="F50" s="2">
        <v>4.1200000000000001E-2</v>
      </c>
      <c r="G50" s="2">
        <v>51</v>
      </c>
      <c r="H50" s="3">
        <v>0.99</v>
      </c>
      <c r="I50" s="6">
        <v>12</v>
      </c>
      <c r="J50" t="b">
        <f t="shared" si="1"/>
        <v>0</v>
      </c>
    </row>
    <row r="51" spans="1:10" x14ac:dyDescent="0.25">
      <c r="A51" s="1" t="s">
        <v>23</v>
      </c>
      <c r="B51">
        <v>0.152</v>
      </c>
      <c r="C51">
        <v>5.5E-2</v>
      </c>
      <c r="D51" s="2">
        <v>193</v>
      </c>
      <c r="E51" s="2">
        <v>0.38100000000000001</v>
      </c>
      <c r="F51" s="2">
        <v>0.378</v>
      </c>
      <c r="G51" s="2">
        <v>65</v>
      </c>
      <c r="H51" s="3">
        <v>0.99</v>
      </c>
      <c r="I51" s="6">
        <v>14</v>
      </c>
      <c r="J51" t="b">
        <f t="shared" si="1"/>
        <v>0</v>
      </c>
    </row>
    <row r="52" spans="1:10" x14ac:dyDescent="0.25">
      <c r="A52" s="1" t="s">
        <v>21</v>
      </c>
      <c r="B52">
        <v>0.13500000000000001</v>
      </c>
      <c r="C52">
        <v>0.21199999999999999</v>
      </c>
      <c r="D52" s="2">
        <v>193</v>
      </c>
      <c r="E52" s="2">
        <v>0.23599999999999999</v>
      </c>
      <c r="F52" s="2">
        <v>0.23200000000000001</v>
      </c>
      <c r="G52" s="2">
        <v>65</v>
      </c>
      <c r="H52" s="3">
        <v>0.99</v>
      </c>
      <c r="I52" s="6">
        <v>14</v>
      </c>
      <c r="J52" t="b">
        <f t="shared" si="1"/>
        <v>0</v>
      </c>
    </row>
    <row r="53" spans="1:10" x14ac:dyDescent="0.25">
      <c r="A53" s="1" t="s">
        <v>38</v>
      </c>
      <c r="B53">
        <v>2.1000000000000001E-2</v>
      </c>
      <c r="C53">
        <v>0.73299999999999998</v>
      </c>
      <c r="D53" s="2">
        <v>193</v>
      </c>
      <c r="E53" s="2">
        <v>0.18099999999999999</v>
      </c>
      <c r="F53" s="2">
        <v>0.17699999999999999</v>
      </c>
      <c r="G53" s="2">
        <v>65</v>
      </c>
      <c r="H53" s="3">
        <v>0.99</v>
      </c>
      <c r="I53" s="6">
        <v>14</v>
      </c>
      <c r="J53" t="b">
        <f t="shared" si="1"/>
        <v>0</v>
      </c>
    </row>
  </sheetData>
  <sortState ref="A2:J53">
    <sortCondition descending="1" ref="J2:J53"/>
    <sortCondition ref="I2:I5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/>
  </sheetViews>
  <sheetFormatPr defaultRowHeight="15" x14ac:dyDescent="0.25"/>
  <cols>
    <col min="1" max="1" width="74.42578125" bestFit="1" customWidth="1"/>
    <col min="2" max="2" width="10.85546875" bestFit="1" customWidth="1"/>
    <col min="3" max="3" width="7.42578125" bestFit="1" customWidth="1"/>
    <col min="4" max="4" width="12.7109375" bestFit="1" customWidth="1"/>
    <col min="5" max="5" width="10" bestFit="1" customWidth="1"/>
    <col min="6" max="6" width="8.7109375" bestFit="1" customWidth="1"/>
    <col min="7" max="7" width="8.140625" bestFit="1" customWidth="1"/>
    <col min="8" max="8" width="9.5703125" bestFit="1" customWidth="1"/>
  </cols>
  <sheetData>
    <row r="1" spans="1:10" x14ac:dyDescent="0.25">
      <c r="A1" s="11" t="s">
        <v>52</v>
      </c>
      <c r="B1" s="11" t="s">
        <v>53</v>
      </c>
      <c r="C1" s="11" t="s">
        <v>54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55</v>
      </c>
      <c r="J1" s="13" t="s">
        <v>91</v>
      </c>
    </row>
    <row r="2" spans="1:10" x14ac:dyDescent="0.25">
      <c r="A2" t="s">
        <v>65</v>
      </c>
      <c r="B2">
        <v>-3.7999999999999999E-2</v>
      </c>
      <c r="C2">
        <v>2E-3</v>
      </c>
      <c r="D2">
        <v>196</v>
      </c>
      <c r="E2">
        <v>3.3000000000000002E-2</v>
      </c>
      <c r="F2">
        <v>2.7900000000000001E-2</v>
      </c>
      <c r="G2">
        <v>42</v>
      </c>
      <c r="H2">
        <v>0.99</v>
      </c>
      <c r="I2">
        <v>1</v>
      </c>
      <c r="J2" t="b">
        <f t="shared" ref="J2:J33" si="0">AND(C2&lt;0.05,F2&gt;0)</f>
        <v>1</v>
      </c>
    </row>
    <row r="3" spans="1:10" x14ac:dyDescent="0.25">
      <c r="A3" t="s">
        <v>66</v>
      </c>
      <c r="B3">
        <v>-13.945</v>
      </c>
      <c r="C3">
        <v>3.2000000000000001E-2</v>
      </c>
      <c r="D3">
        <v>302</v>
      </c>
      <c r="E3">
        <v>0.27200000000000002</v>
      </c>
      <c r="F3">
        <v>0.27</v>
      </c>
      <c r="G3">
        <v>45</v>
      </c>
      <c r="H3">
        <v>0.94</v>
      </c>
      <c r="I3">
        <v>1</v>
      </c>
      <c r="J3" t="b">
        <f t="shared" si="0"/>
        <v>1</v>
      </c>
    </row>
    <row r="4" spans="1:10" x14ac:dyDescent="0.25">
      <c r="A4" t="s">
        <v>67</v>
      </c>
      <c r="B4">
        <v>-12.994</v>
      </c>
      <c r="C4">
        <v>4.4999999999999998E-2</v>
      </c>
      <c r="D4">
        <v>223</v>
      </c>
      <c r="E4">
        <v>0.28999999999999998</v>
      </c>
      <c r="F4">
        <v>0.28699999999999998</v>
      </c>
      <c r="G4">
        <v>46</v>
      </c>
      <c r="H4">
        <v>0.95</v>
      </c>
      <c r="I4">
        <v>1</v>
      </c>
      <c r="J4" t="b">
        <f t="shared" si="0"/>
        <v>1</v>
      </c>
    </row>
    <row r="5" spans="1:10" x14ac:dyDescent="0.25">
      <c r="A5" t="s">
        <v>18</v>
      </c>
      <c r="B5">
        <v>-0.53400000000000003</v>
      </c>
      <c r="C5">
        <v>1.7000000000000001E-2</v>
      </c>
      <c r="D5">
        <v>120</v>
      </c>
      <c r="E5">
        <v>0.20899999999999999</v>
      </c>
      <c r="F5">
        <v>0.20200000000000001</v>
      </c>
      <c r="G5">
        <v>46</v>
      </c>
      <c r="H5">
        <v>0.99</v>
      </c>
      <c r="I5">
        <v>2</v>
      </c>
      <c r="J5" t="b">
        <f t="shared" si="0"/>
        <v>1</v>
      </c>
    </row>
    <row r="6" spans="1:10" x14ac:dyDescent="0.25">
      <c r="A6" t="s">
        <v>5</v>
      </c>
      <c r="B6">
        <v>-0.20599999999999999</v>
      </c>
      <c r="C6">
        <v>3.0000000000000001E-3</v>
      </c>
      <c r="D6">
        <v>289</v>
      </c>
      <c r="E6">
        <v>0.44</v>
      </c>
      <c r="F6">
        <v>0.438</v>
      </c>
      <c r="G6">
        <v>47</v>
      </c>
      <c r="H6">
        <v>0.99</v>
      </c>
      <c r="I6">
        <v>3</v>
      </c>
      <c r="J6" t="b">
        <f t="shared" si="0"/>
        <v>1</v>
      </c>
    </row>
    <row r="7" spans="1:10" x14ac:dyDescent="0.25">
      <c r="A7" t="s">
        <v>12</v>
      </c>
      <c r="B7">
        <v>-0.19700000000000001</v>
      </c>
      <c r="C7">
        <v>0.01</v>
      </c>
      <c r="D7">
        <v>288</v>
      </c>
      <c r="E7">
        <v>0.39100000000000001</v>
      </c>
      <c r="F7">
        <v>0.38800000000000001</v>
      </c>
      <c r="G7">
        <v>47</v>
      </c>
      <c r="H7">
        <v>0.99</v>
      </c>
      <c r="I7">
        <v>3</v>
      </c>
      <c r="J7" t="b">
        <f t="shared" si="0"/>
        <v>1</v>
      </c>
    </row>
    <row r="8" spans="1:10" x14ac:dyDescent="0.25">
      <c r="A8" t="s">
        <v>30</v>
      </c>
      <c r="B8">
        <v>-11.525</v>
      </c>
      <c r="C8">
        <v>4.2999999999999997E-2</v>
      </c>
      <c r="D8">
        <v>325</v>
      </c>
      <c r="E8">
        <v>0.47599999999999998</v>
      </c>
      <c r="F8">
        <v>0.47399999999999998</v>
      </c>
      <c r="G8">
        <v>47</v>
      </c>
      <c r="H8">
        <v>0.99</v>
      </c>
      <c r="I8" s="17">
        <v>4</v>
      </c>
      <c r="J8" t="b">
        <f t="shared" si="0"/>
        <v>1</v>
      </c>
    </row>
    <row r="9" spans="1:10" x14ac:dyDescent="0.25">
      <c r="A9" t="s">
        <v>51</v>
      </c>
      <c r="B9">
        <v>-22.234999999999999</v>
      </c>
      <c r="C9">
        <v>0</v>
      </c>
      <c r="D9">
        <v>184</v>
      </c>
      <c r="E9">
        <v>0.26200000000000001</v>
      </c>
      <c r="F9">
        <v>0.25800000000000001</v>
      </c>
      <c r="G9">
        <v>47</v>
      </c>
      <c r="H9">
        <v>0.99</v>
      </c>
      <c r="I9" s="17">
        <v>5</v>
      </c>
      <c r="J9" t="b">
        <f t="shared" si="0"/>
        <v>1</v>
      </c>
    </row>
    <row r="10" spans="1:10" x14ac:dyDescent="0.25">
      <c r="A10" t="s">
        <v>40</v>
      </c>
      <c r="B10">
        <v>-12.55</v>
      </c>
      <c r="C10">
        <v>2E-3</v>
      </c>
      <c r="D10">
        <v>185</v>
      </c>
      <c r="E10">
        <v>0.19400000000000001</v>
      </c>
      <c r="F10">
        <v>0.189</v>
      </c>
      <c r="G10">
        <v>47</v>
      </c>
      <c r="H10">
        <v>0.99</v>
      </c>
      <c r="I10" s="17">
        <v>5</v>
      </c>
      <c r="J10" t="b">
        <f t="shared" si="0"/>
        <v>1</v>
      </c>
    </row>
    <row r="11" spans="1:10" x14ac:dyDescent="0.25">
      <c r="A11" t="s">
        <v>47</v>
      </c>
      <c r="B11">
        <v>-25.244</v>
      </c>
      <c r="C11">
        <v>3.0000000000000001E-3</v>
      </c>
      <c r="D11">
        <v>185</v>
      </c>
      <c r="E11">
        <v>0.33500000000000002</v>
      </c>
      <c r="F11">
        <v>0.33200000000000002</v>
      </c>
      <c r="G11">
        <v>47</v>
      </c>
      <c r="H11">
        <v>0.99</v>
      </c>
      <c r="I11" s="17">
        <v>5</v>
      </c>
      <c r="J11" t="b">
        <f t="shared" si="0"/>
        <v>1</v>
      </c>
    </row>
    <row r="12" spans="1:10" x14ac:dyDescent="0.25">
      <c r="A12" t="s">
        <v>35</v>
      </c>
      <c r="B12">
        <v>-7.0860000000000003</v>
      </c>
      <c r="C12">
        <v>3.3000000000000002E-2</v>
      </c>
      <c r="D12">
        <v>185</v>
      </c>
      <c r="E12">
        <v>0.20599999999999999</v>
      </c>
      <c r="F12">
        <v>0.20100000000000001</v>
      </c>
      <c r="G12">
        <v>47</v>
      </c>
      <c r="H12">
        <v>0.99</v>
      </c>
      <c r="I12" s="17">
        <v>5</v>
      </c>
      <c r="J12" t="b">
        <f t="shared" si="0"/>
        <v>1</v>
      </c>
    </row>
    <row r="13" spans="1:10" x14ac:dyDescent="0.25">
      <c r="A13" t="s">
        <v>57</v>
      </c>
      <c r="B13">
        <v>70.037000000000006</v>
      </c>
      <c r="C13">
        <v>4.4999999999999998E-2</v>
      </c>
      <c r="D13">
        <v>152</v>
      </c>
      <c r="E13">
        <v>0.126</v>
      </c>
      <c r="F13">
        <v>0.12</v>
      </c>
      <c r="G13">
        <v>45</v>
      </c>
      <c r="H13">
        <v>0.99</v>
      </c>
      <c r="I13" s="17">
        <v>6</v>
      </c>
      <c r="J13" t="b">
        <f t="shared" si="0"/>
        <v>1</v>
      </c>
    </row>
    <row r="14" spans="1:10" x14ac:dyDescent="0.25">
      <c r="A14" t="s">
        <v>41</v>
      </c>
      <c r="B14">
        <v>0.46800000000000003</v>
      </c>
      <c r="C14">
        <v>1E-3</v>
      </c>
      <c r="D14">
        <v>176</v>
      </c>
      <c r="E14">
        <v>0.183</v>
      </c>
      <c r="F14">
        <v>0.17899999999999999</v>
      </c>
      <c r="G14">
        <v>45</v>
      </c>
      <c r="H14">
        <v>0.99</v>
      </c>
      <c r="I14" s="17">
        <v>8</v>
      </c>
      <c r="J14" t="b">
        <f t="shared" si="0"/>
        <v>1</v>
      </c>
    </row>
    <row r="15" spans="1:10" x14ac:dyDescent="0.25">
      <c r="A15" t="s">
        <v>10</v>
      </c>
      <c r="B15">
        <v>-1.74</v>
      </c>
      <c r="C15">
        <v>2E-3</v>
      </c>
      <c r="D15">
        <v>221</v>
      </c>
      <c r="E15">
        <v>0.443</v>
      </c>
      <c r="F15">
        <v>0.441</v>
      </c>
      <c r="G15">
        <v>47</v>
      </c>
      <c r="H15">
        <v>0.99</v>
      </c>
      <c r="I15" s="17">
        <v>9</v>
      </c>
      <c r="J15" t="b">
        <f t="shared" si="0"/>
        <v>1</v>
      </c>
    </row>
    <row r="16" spans="1:10" x14ac:dyDescent="0.25">
      <c r="A16" t="s">
        <v>11</v>
      </c>
      <c r="B16">
        <v>-1.111</v>
      </c>
      <c r="C16">
        <v>3.1E-2</v>
      </c>
      <c r="D16">
        <v>221</v>
      </c>
      <c r="E16">
        <v>0.376</v>
      </c>
      <c r="F16">
        <v>0.373</v>
      </c>
      <c r="G16">
        <v>47</v>
      </c>
      <c r="H16">
        <v>0.99</v>
      </c>
      <c r="I16" s="17">
        <v>9</v>
      </c>
      <c r="J16" t="b">
        <f t="shared" si="0"/>
        <v>1</v>
      </c>
    </row>
    <row r="17" spans="1:10" x14ac:dyDescent="0.25">
      <c r="A17" t="s">
        <v>14</v>
      </c>
      <c r="B17">
        <v>-0.29099999999999998</v>
      </c>
      <c r="C17">
        <v>0</v>
      </c>
      <c r="D17">
        <v>288</v>
      </c>
      <c r="E17">
        <v>0.36199999999999999</v>
      </c>
      <c r="F17">
        <v>0.36</v>
      </c>
      <c r="G17">
        <v>46</v>
      </c>
      <c r="H17">
        <v>0.65</v>
      </c>
      <c r="I17" s="17">
        <v>10</v>
      </c>
      <c r="J17" t="b">
        <f t="shared" si="0"/>
        <v>1</v>
      </c>
    </row>
    <row r="18" spans="1:10" x14ac:dyDescent="0.25">
      <c r="A18" t="s">
        <v>8</v>
      </c>
      <c r="B18">
        <v>-0.35699999999999998</v>
      </c>
      <c r="C18">
        <v>0</v>
      </c>
      <c r="D18">
        <v>281</v>
      </c>
      <c r="E18">
        <v>0.49099999999999999</v>
      </c>
      <c r="F18">
        <v>0.48899999999999999</v>
      </c>
      <c r="G18">
        <v>46</v>
      </c>
      <c r="H18">
        <v>0.76</v>
      </c>
      <c r="I18" s="17">
        <v>10</v>
      </c>
      <c r="J18" t="b">
        <f t="shared" si="0"/>
        <v>1</v>
      </c>
    </row>
    <row r="19" spans="1:10" x14ac:dyDescent="0.25">
      <c r="A19" t="s">
        <v>17</v>
      </c>
      <c r="B19">
        <v>-0.224</v>
      </c>
      <c r="C19">
        <v>1E-3</v>
      </c>
      <c r="D19">
        <v>277</v>
      </c>
      <c r="E19">
        <v>0.49299999999999999</v>
      </c>
      <c r="F19">
        <v>0.49199999999999999</v>
      </c>
      <c r="G19">
        <v>45</v>
      </c>
      <c r="H19">
        <v>0.99</v>
      </c>
      <c r="I19" s="17">
        <v>10</v>
      </c>
      <c r="J19" t="b">
        <f t="shared" si="0"/>
        <v>1</v>
      </c>
    </row>
    <row r="20" spans="1:10" x14ac:dyDescent="0.25">
      <c r="A20" t="s">
        <v>15</v>
      </c>
      <c r="B20">
        <v>-0.16600000000000001</v>
      </c>
      <c r="C20">
        <v>2E-3</v>
      </c>
      <c r="D20">
        <v>288</v>
      </c>
      <c r="E20">
        <v>0.36699999999999999</v>
      </c>
      <c r="F20">
        <v>0.36499999999999999</v>
      </c>
      <c r="G20">
        <v>45</v>
      </c>
      <c r="H20">
        <v>0.99</v>
      </c>
      <c r="I20" s="17">
        <v>10</v>
      </c>
      <c r="J20" t="b">
        <f t="shared" si="0"/>
        <v>1</v>
      </c>
    </row>
    <row r="21" spans="1:10" x14ac:dyDescent="0.25">
      <c r="A21" t="s">
        <v>6</v>
      </c>
      <c r="B21">
        <v>3.0129999999999999</v>
      </c>
      <c r="C21">
        <v>0</v>
      </c>
      <c r="D21">
        <v>220</v>
      </c>
      <c r="E21">
        <v>3.9E-2</v>
      </c>
      <c r="F21">
        <v>3.5000000000000003E-2</v>
      </c>
      <c r="G21">
        <v>44</v>
      </c>
      <c r="H21">
        <v>0.99</v>
      </c>
      <c r="I21" s="17">
        <v>12</v>
      </c>
      <c r="J21" t="b">
        <f t="shared" si="0"/>
        <v>1</v>
      </c>
    </row>
    <row r="22" spans="1:10" x14ac:dyDescent="0.25">
      <c r="A22" t="s">
        <v>9</v>
      </c>
      <c r="B22">
        <v>-0.23200000000000001</v>
      </c>
      <c r="C22">
        <v>0.11899999999999999</v>
      </c>
      <c r="D22">
        <v>126</v>
      </c>
      <c r="E22">
        <v>0.33600000000000002</v>
      </c>
      <c r="F22">
        <v>0.33100000000000002</v>
      </c>
      <c r="G22">
        <v>47</v>
      </c>
      <c r="H22">
        <v>0.99</v>
      </c>
      <c r="I22">
        <v>2</v>
      </c>
      <c r="J22" t="b">
        <f t="shared" si="0"/>
        <v>0</v>
      </c>
    </row>
    <row r="23" spans="1:10" x14ac:dyDescent="0.25">
      <c r="A23" t="s">
        <v>37</v>
      </c>
      <c r="B23">
        <v>-0.61699999999999999</v>
      </c>
      <c r="C23">
        <v>0.67800000000000005</v>
      </c>
      <c r="D23">
        <v>138</v>
      </c>
      <c r="E23">
        <v>0.16800000000000001</v>
      </c>
      <c r="F23">
        <v>0.16200000000000001</v>
      </c>
      <c r="G23">
        <v>46</v>
      </c>
      <c r="H23">
        <v>0.99</v>
      </c>
      <c r="I23">
        <v>2</v>
      </c>
      <c r="J23" t="b">
        <f t="shared" si="0"/>
        <v>0</v>
      </c>
    </row>
    <row r="24" spans="1:10" x14ac:dyDescent="0.25">
      <c r="A24" t="s">
        <v>16</v>
      </c>
      <c r="B24">
        <v>-1.7999999999999999E-2</v>
      </c>
      <c r="C24">
        <v>0.74099999999999999</v>
      </c>
      <c r="D24">
        <v>277</v>
      </c>
      <c r="E24">
        <v>0.23899999999999999</v>
      </c>
      <c r="F24">
        <v>0.23599999999999999</v>
      </c>
      <c r="G24">
        <v>46</v>
      </c>
      <c r="H24">
        <v>0.99</v>
      </c>
      <c r="I24">
        <v>2</v>
      </c>
      <c r="J24" t="b">
        <f t="shared" si="0"/>
        <v>0</v>
      </c>
    </row>
    <row r="25" spans="1:10" x14ac:dyDescent="0.25">
      <c r="A25" t="s">
        <v>64</v>
      </c>
      <c r="B25">
        <v>-1.2210000000000001</v>
      </c>
      <c r="C25">
        <v>0.77400000000000002</v>
      </c>
      <c r="D25">
        <v>75</v>
      </c>
      <c r="E25">
        <v>0.11600000000000001</v>
      </c>
      <c r="F25">
        <v>0.104</v>
      </c>
      <c r="G25">
        <v>45</v>
      </c>
      <c r="H25">
        <v>0.99</v>
      </c>
      <c r="I25">
        <v>2</v>
      </c>
      <c r="J25" t="b">
        <f t="shared" si="0"/>
        <v>0</v>
      </c>
    </row>
    <row r="26" spans="1:10" x14ac:dyDescent="0.25">
      <c r="A26" t="s">
        <v>27</v>
      </c>
      <c r="B26">
        <v>-4.3710000000000004</v>
      </c>
      <c r="C26">
        <v>0.85599999999999998</v>
      </c>
      <c r="D26">
        <v>223</v>
      </c>
      <c r="E26">
        <v>0.25700000000000001</v>
      </c>
      <c r="F26">
        <v>0.253</v>
      </c>
      <c r="G26">
        <v>46</v>
      </c>
      <c r="H26">
        <v>0.62</v>
      </c>
      <c r="I26">
        <v>2</v>
      </c>
      <c r="J26" t="b">
        <f t="shared" si="0"/>
        <v>0</v>
      </c>
    </row>
    <row r="27" spans="1:10" x14ac:dyDescent="0.25">
      <c r="A27" t="s">
        <v>7</v>
      </c>
      <c r="B27">
        <v>-9.3580000000000005</v>
      </c>
      <c r="C27">
        <v>7.0000000000000007E-2</v>
      </c>
      <c r="D27">
        <v>325</v>
      </c>
      <c r="E27">
        <v>0.55400000000000005</v>
      </c>
      <c r="F27">
        <v>0.55300000000000005</v>
      </c>
      <c r="G27">
        <v>47</v>
      </c>
      <c r="H27">
        <v>0.99</v>
      </c>
      <c r="I27" s="17">
        <v>4</v>
      </c>
      <c r="J27" t="b">
        <f t="shared" si="0"/>
        <v>0</v>
      </c>
    </row>
    <row r="28" spans="1:10" x14ac:dyDescent="0.25">
      <c r="A28" t="s">
        <v>32</v>
      </c>
      <c r="B28">
        <v>-0.19600000000000001</v>
      </c>
      <c r="C28">
        <v>0.438</v>
      </c>
      <c r="D28">
        <v>139</v>
      </c>
      <c r="E28">
        <v>0.42799999999999999</v>
      </c>
      <c r="F28">
        <v>0.42399999999999999</v>
      </c>
      <c r="G28">
        <v>47</v>
      </c>
      <c r="H28">
        <v>0.91</v>
      </c>
      <c r="I28" s="17">
        <v>4</v>
      </c>
      <c r="J28" t="b">
        <f t="shared" si="0"/>
        <v>0</v>
      </c>
    </row>
    <row r="29" spans="1:10" x14ac:dyDescent="0.25">
      <c r="A29" t="s">
        <v>49</v>
      </c>
      <c r="B29">
        <v>-9.2159999999999993</v>
      </c>
      <c r="C29">
        <v>0.13400000000000001</v>
      </c>
      <c r="D29">
        <v>185</v>
      </c>
      <c r="E29">
        <v>0.16700000000000001</v>
      </c>
      <c r="F29">
        <v>0.16200000000000001</v>
      </c>
      <c r="G29">
        <v>47</v>
      </c>
      <c r="H29">
        <v>0.99</v>
      </c>
      <c r="I29" s="17">
        <v>5</v>
      </c>
      <c r="J29" t="b">
        <f t="shared" si="0"/>
        <v>0</v>
      </c>
    </row>
    <row r="30" spans="1:10" x14ac:dyDescent="0.25">
      <c r="A30" t="s">
        <v>34</v>
      </c>
      <c r="B30">
        <v>-8.3889999999999993</v>
      </c>
      <c r="C30">
        <v>0.21099999999999999</v>
      </c>
      <c r="D30">
        <v>184</v>
      </c>
      <c r="E30">
        <v>0.26700000000000002</v>
      </c>
      <c r="F30">
        <v>0.26300000000000001</v>
      </c>
      <c r="G30">
        <v>47</v>
      </c>
      <c r="H30">
        <v>0.99</v>
      </c>
      <c r="I30" s="17">
        <v>5</v>
      </c>
      <c r="J30" t="b">
        <f t="shared" si="0"/>
        <v>0</v>
      </c>
    </row>
    <row r="31" spans="1:10" x14ac:dyDescent="0.25">
      <c r="A31" t="s">
        <v>31</v>
      </c>
      <c r="B31">
        <v>-1.7999999999999999E-2</v>
      </c>
      <c r="C31">
        <v>0.2</v>
      </c>
      <c r="D31">
        <v>145</v>
      </c>
      <c r="E31">
        <v>0.182</v>
      </c>
      <c r="F31">
        <v>0.17699999999999999</v>
      </c>
      <c r="G31">
        <v>22</v>
      </c>
      <c r="H31">
        <v>0.99</v>
      </c>
      <c r="I31" s="17">
        <v>6</v>
      </c>
      <c r="J31" t="b">
        <f t="shared" si="0"/>
        <v>0</v>
      </c>
    </row>
    <row r="32" spans="1:10" x14ac:dyDescent="0.25">
      <c r="A32" t="s">
        <v>33</v>
      </c>
      <c r="B32">
        <v>-2E-3</v>
      </c>
      <c r="C32">
        <v>0.376</v>
      </c>
      <c r="D32">
        <v>116</v>
      </c>
      <c r="E32">
        <v>0.109</v>
      </c>
      <c r="F32">
        <v>0.10100000000000001</v>
      </c>
      <c r="G32">
        <v>25</v>
      </c>
      <c r="H32">
        <v>0.79</v>
      </c>
      <c r="I32" s="17">
        <v>6</v>
      </c>
      <c r="J32" t="b">
        <f t="shared" si="0"/>
        <v>0</v>
      </c>
    </row>
    <row r="33" spans="1:10" x14ac:dyDescent="0.25">
      <c r="A33" t="s">
        <v>39</v>
      </c>
      <c r="B33">
        <v>0.28000000000000003</v>
      </c>
      <c r="C33">
        <v>0.60299999999999998</v>
      </c>
      <c r="D33">
        <v>138</v>
      </c>
      <c r="E33">
        <v>0.23200000000000001</v>
      </c>
      <c r="F33">
        <v>0.22700000000000001</v>
      </c>
      <c r="G33">
        <v>43</v>
      </c>
      <c r="H33">
        <v>0.99</v>
      </c>
      <c r="I33" s="17">
        <v>6</v>
      </c>
      <c r="J33" t="b">
        <f t="shared" si="0"/>
        <v>0</v>
      </c>
    </row>
    <row r="34" spans="1:10" x14ac:dyDescent="0.25">
      <c r="A34" t="s">
        <v>20</v>
      </c>
      <c r="B34">
        <v>0.98199999999999998</v>
      </c>
      <c r="C34">
        <v>6.6000000000000003E-2</v>
      </c>
      <c r="D34">
        <v>126</v>
      </c>
      <c r="E34">
        <v>0.28899999999999998</v>
      </c>
      <c r="F34">
        <v>0.28299999999999997</v>
      </c>
      <c r="G34">
        <v>47</v>
      </c>
      <c r="H34">
        <v>0.99</v>
      </c>
      <c r="I34" s="17">
        <v>7</v>
      </c>
      <c r="J34" t="b">
        <f t="shared" ref="J34:J53" si="1">AND(C34&lt;0.05,F34&gt;0)</f>
        <v>0</v>
      </c>
    </row>
    <row r="35" spans="1:10" x14ac:dyDescent="0.25">
      <c r="A35" t="s">
        <v>26</v>
      </c>
      <c r="B35">
        <v>0.34599999999999997</v>
      </c>
      <c r="C35">
        <v>0.188</v>
      </c>
      <c r="D35">
        <v>208</v>
      </c>
      <c r="E35">
        <v>8.4000000000000005E-2</v>
      </c>
      <c r="F35">
        <v>7.9799999999999996E-2</v>
      </c>
      <c r="G35">
        <v>42</v>
      </c>
      <c r="H35">
        <v>0.86</v>
      </c>
      <c r="I35" s="17">
        <v>7</v>
      </c>
      <c r="J35" t="b">
        <f t="shared" si="1"/>
        <v>0</v>
      </c>
    </row>
    <row r="36" spans="1:10" x14ac:dyDescent="0.25">
      <c r="A36" t="s">
        <v>25</v>
      </c>
      <c r="B36">
        <v>0.58699999999999997</v>
      </c>
      <c r="C36">
        <v>0.224</v>
      </c>
      <c r="D36">
        <v>124</v>
      </c>
      <c r="E36">
        <v>0.115</v>
      </c>
      <c r="F36">
        <v>0.108</v>
      </c>
      <c r="G36">
        <v>47</v>
      </c>
      <c r="H36">
        <v>0.99</v>
      </c>
      <c r="I36" s="17">
        <v>7</v>
      </c>
      <c r="J36" t="b">
        <f t="shared" si="1"/>
        <v>0</v>
      </c>
    </row>
    <row r="37" spans="1:10" x14ac:dyDescent="0.25">
      <c r="A37" t="s">
        <v>42</v>
      </c>
      <c r="B37">
        <v>0.28799999999999998</v>
      </c>
      <c r="C37">
        <v>0.45100000000000001</v>
      </c>
      <c r="D37">
        <v>127</v>
      </c>
      <c r="E37">
        <v>0.19</v>
      </c>
      <c r="F37">
        <v>0.184</v>
      </c>
      <c r="G37">
        <v>47</v>
      </c>
      <c r="H37">
        <v>0.99</v>
      </c>
      <c r="I37" s="17">
        <v>7</v>
      </c>
      <c r="J37" t="b">
        <f t="shared" si="1"/>
        <v>0</v>
      </c>
    </row>
    <row r="38" spans="1:10" x14ac:dyDescent="0.25">
      <c r="A38" t="s">
        <v>28</v>
      </c>
      <c r="B38">
        <v>-0.06</v>
      </c>
      <c r="C38">
        <v>0.69</v>
      </c>
      <c r="D38">
        <v>98</v>
      </c>
      <c r="E38">
        <v>0.20100000000000001</v>
      </c>
      <c r="F38">
        <v>0.193</v>
      </c>
      <c r="G38">
        <v>44</v>
      </c>
      <c r="H38">
        <v>0.99</v>
      </c>
      <c r="I38" s="17">
        <v>7</v>
      </c>
      <c r="J38" t="b">
        <f t="shared" si="1"/>
        <v>0</v>
      </c>
    </row>
    <row r="39" spans="1:10" x14ac:dyDescent="0.25">
      <c r="A39" t="s">
        <v>63</v>
      </c>
      <c r="B39">
        <v>-5.4489999999999998</v>
      </c>
      <c r="C39">
        <v>0.36599999999999999</v>
      </c>
      <c r="D39">
        <v>176</v>
      </c>
      <c r="E39">
        <v>0.23200000000000001</v>
      </c>
      <c r="F39">
        <v>0.22700000000000001</v>
      </c>
      <c r="G39">
        <v>45</v>
      </c>
      <c r="H39">
        <v>0.4</v>
      </c>
      <c r="I39" s="17">
        <v>8</v>
      </c>
      <c r="J39" t="b">
        <f t="shared" si="1"/>
        <v>0</v>
      </c>
    </row>
    <row r="40" spans="1:10" x14ac:dyDescent="0.25">
      <c r="A40" t="s">
        <v>36</v>
      </c>
      <c r="B40">
        <v>-7.4999999999999997E-2</v>
      </c>
      <c r="C40">
        <v>0.52</v>
      </c>
      <c r="D40">
        <v>225</v>
      </c>
      <c r="E40">
        <v>8.9999999999999993E-3</v>
      </c>
      <c r="F40">
        <v>4.7600000000000003E-3</v>
      </c>
      <c r="G40">
        <v>45</v>
      </c>
      <c r="H40">
        <v>0.99</v>
      </c>
      <c r="I40" s="17">
        <v>9</v>
      </c>
      <c r="J40" t="b">
        <f t="shared" si="1"/>
        <v>0</v>
      </c>
    </row>
    <row r="41" spans="1:10" x14ac:dyDescent="0.25">
      <c r="A41" t="s">
        <v>46</v>
      </c>
      <c r="B41">
        <v>-0.45500000000000002</v>
      </c>
      <c r="C41">
        <v>0.65700000000000003</v>
      </c>
      <c r="D41">
        <v>221</v>
      </c>
      <c r="E41">
        <v>0.184</v>
      </c>
      <c r="F41">
        <v>0.18</v>
      </c>
      <c r="G41">
        <v>47</v>
      </c>
      <c r="H41">
        <v>0.99</v>
      </c>
      <c r="I41" s="17">
        <v>9</v>
      </c>
      <c r="J41" t="b">
        <f t="shared" si="1"/>
        <v>0</v>
      </c>
    </row>
    <row r="42" spans="1:10" x14ac:dyDescent="0.25">
      <c r="A42" t="s">
        <v>13</v>
      </c>
      <c r="B42">
        <v>-0.13700000000000001</v>
      </c>
      <c r="C42">
        <v>0.89800000000000002</v>
      </c>
      <c r="D42">
        <v>218</v>
      </c>
      <c r="E42">
        <v>0.21</v>
      </c>
      <c r="F42">
        <v>0.20599999999999999</v>
      </c>
      <c r="G42">
        <v>47</v>
      </c>
      <c r="H42">
        <v>0.99</v>
      </c>
      <c r="I42" s="17">
        <v>9</v>
      </c>
      <c r="J42" t="b">
        <f t="shared" si="1"/>
        <v>0</v>
      </c>
    </row>
    <row r="43" spans="1:10" x14ac:dyDescent="0.25">
      <c r="A43" t="s">
        <v>45</v>
      </c>
      <c r="B43">
        <v>0.34100000000000003</v>
      </c>
      <c r="C43">
        <v>0.151</v>
      </c>
      <c r="D43">
        <v>223</v>
      </c>
      <c r="E43">
        <v>0.48199999999999998</v>
      </c>
      <c r="F43">
        <v>0.47899999999999998</v>
      </c>
      <c r="G43">
        <v>45</v>
      </c>
      <c r="H43">
        <v>0.99</v>
      </c>
      <c r="I43" s="17">
        <v>10</v>
      </c>
      <c r="J43" t="b">
        <f t="shared" si="1"/>
        <v>0</v>
      </c>
    </row>
    <row r="44" spans="1:10" x14ac:dyDescent="0.25">
      <c r="A44" t="s">
        <v>50</v>
      </c>
      <c r="B44">
        <v>0.121</v>
      </c>
      <c r="C44">
        <v>0.48299999999999998</v>
      </c>
      <c r="D44">
        <v>247</v>
      </c>
      <c r="E44">
        <v>0.441</v>
      </c>
      <c r="F44">
        <v>0.438</v>
      </c>
      <c r="G44">
        <v>45</v>
      </c>
      <c r="H44">
        <v>0.99</v>
      </c>
      <c r="I44" s="17">
        <v>10</v>
      </c>
      <c r="J44" t="b">
        <f t="shared" si="1"/>
        <v>0</v>
      </c>
    </row>
    <row r="45" spans="1:10" x14ac:dyDescent="0.25">
      <c r="A45" t="s">
        <v>19</v>
      </c>
      <c r="B45">
        <v>-9.9000000000000005E-2</v>
      </c>
      <c r="C45">
        <v>0.60099999999999998</v>
      </c>
      <c r="D45">
        <v>244</v>
      </c>
      <c r="E45">
        <v>0.495</v>
      </c>
      <c r="F45">
        <v>0.49199999999999999</v>
      </c>
      <c r="G45">
        <v>45</v>
      </c>
      <c r="H45">
        <v>0.99</v>
      </c>
      <c r="I45" s="17">
        <v>10</v>
      </c>
      <c r="J45" t="b">
        <f t="shared" si="1"/>
        <v>0</v>
      </c>
    </row>
    <row r="46" spans="1:10" x14ac:dyDescent="0.25">
      <c r="A46" t="s">
        <v>24</v>
      </c>
      <c r="B46">
        <v>2.7E-2</v>
      </c>
      <c r="C46">
        <v>0.90500000000000003</v>
      </c>
      <c r="D46">
        <v>222</v>
      </c>
      <c r="E46">
        <v>0.54100000000000004</v>
      </c>
      <c r="F46">
        <v>0.53900000000000003</v>
      </c>
      <c r="G46">
        <v>45</v>
      </c>
      <c r="H46">
        <v>0.99</v>
      </c>
      <c r="I46" s="17">
        <v>10</v>
      </c>
      <c r="J46" t="b">
        <f t="shared" si="1"/>
        <v>0</v>
      </c>
    </row>
    <row r="47" spans="1:10" x14ac:dyDescent="0.25">
      <c r="A47" t="s">
        <v>43</v>
      </c>
      <c r="B47">
        <v>-0.505</v>
      </c>
      <c r="C47">
        <v>0.245</v>
      </c>
      <c r="D47">
        <v>166</v>
      </c>
      <c r="E47">
        <v>5.0999999999999997E-2</v>
      </c>
      <c r="F47">
        <v>4.48E-2</v>
      </c>
      <c r="G47">
        <v>47</v>
      </c>
      <c r="H47">
        <v>0.99</v>
      </c>
      <c r="I47" s="17">
        <v>11</v>
      </c>
      <c r="J47" t="b">
        <f t="shared" si="1"/>
        <v>0</v>
      </c>
    </row>
    <row r="48" spans="1:10" x14ac:dyDescent="0.25">
      <c r="A48" t="s">
        <v>44</v>
      </c>
      <c r="B48">
        <v>-2.5000000000000001E-2</v>
      </c>
      <c r="C48">
        <v>0.97099999999999997</v>
      </c>
      <c r="D48">
        <v>230</v>
      </c>
      <c r="E48">
        <v>8.9999999999999993E-3</v>
      </c>
      <c r="F48">
        <v>4.8399999999999997E-3</v>
      </c>
      <c r="G48">
        <v>46</v>
      </c>
      <c r="H48">
        <v>0.99</v>
      </c>
      <c r="I48" s="17">
        <v>11</v>
      </c>
      <c r="J48" t="b">
        <f t="shared" si="1"/>
        <v>0</v>
      </c>
    </row>
    <row r="49" spans="1:10" x14ac:dyDescent="0.25">
      <c r="A49" t="s">
        <v>48</v>
      </c>
      <c r="B49">
        <v>0.01</v>
      </c>
      <c r="C49">
        <v>0.49099999999999999</v>
      </c>
      <c r="D49">
        <v>226</v>
      </c>
      <c r="E49">
        <v>4.3999999999999997E-2</v>
      </c>
      <c r="F49">
        <v>3.9399999999999998E-2</v>
      </c>
      <c r="G49">
        <v>46</v>
      </c>
      <c r="H49">
        <v>0.99</v>
      </c>
      <c r="I49" s="17">
        <v>12</v>
      </c>
      <c r="J49" t="b">
        <f t="shared" si="1"/>
        <v>0</v>
      </c>
    </row>
    <row r="50" spans="1:10" x14ac:dyDescent="0.25">
      <c r="A50" t="s">
        <v>29</v>
      </c>
      <c r="B50">
        <v>0.46800000000000003</v>
      </c>
      <c r="C50">
        <v>0.38200000000000001</v>
      </c>
      <c r="D50">
        <v>325</v>
      </c>
      <c r="E50">
        <v>0.20300000000000001</v>
      </c>
      <c r="F50">
        <v>0.20100000000000001</v>
      </c>
      <c r="G50">
        <v>47</v>
      </c>
      <c r="H50">
        <v>0.99</v>
      </c>
      <c r="I50" s="17">
        <v>13</v>
      </c>
      <c r="J50" t="b">
        <f t="shared" si="1"/>
        <v>0</v>
      </c>
    </row>
    <row r="51" spans="1:10" x14ac:dyDescent="0.25">
      <c r="A51" t="s">
        <v>21</v>
      </c>
      <c r="B51">
        <v>-0.26500000000000001</v>
      </c>
      <c r="C51">
        <v>0.59799999999999998</v>
      </c>
      <c r="D51">
        <v>89</v>
      </c>
      <c r="E51">
        <v>0.253</v>
      </c>
      <c r="F51">
        <v>0.24399999999999999</v>
      </c>
      <c r="G51">
        <v>37</v>
      </c>
      <c r="H51">
        <v>0.99</v>
      </c>
      <c r="I51" s="17">
        <v>14</v>
      </c>
      <c r="J51" t="b">
        <f t="shared" si="1"/>
        <v>0</v>
      </c>
    </row>
    <row r="52" spans="1:10" x14ac:dyDescent="0.25">
      <c r="A52" t="s">
        <v>23</v>
      </c>
      <c r="B52">
        <v>-0.27500000000000002</v>
      </c>
      <c r="C52">
        <v>0.63600000000000001</v>
      </c>
      <c r="D52">
        <v>89</v>
      </c>
      <c r="E52">
        <v>0.27</v>
      </c>
      <c r="F52">
        <v>0.26200000000000001</v>
      </c>
      <c r="G52">
        <v>37</v>
      </c>
      <c r="H52">
        <v>0.99</v>
      </c>
      <c r="I52" s="17">
        <v>14</v>
      </c>
      <c r="J52" t="b">
        <f t="shared" si="1"/>
        <v>0</v>
      </c>
    </row>
    <row r="53" spans="1:10" x14ac:dyDescent="0.25">
      <c r="A53" t="s">
        <v>38</v>
      </c>
      <c r="B53">
        <v>0.22</v>
      </c>
      <c r="C53">
        <v>0.75800000000000001</v>
      </c>
      <c r="D53">
        <v>86</v>
      </c>
      <c r="E53">
        <v>4.2999999999999997E-2</v>
      </c>
      <c r="F53">
        <v>3.1899999999999998E-2</v>
      </c>
      <c r="G53">
        <v>36</v>
      </c>
      <c r="H53">
        <v>0.99</v>
      </c>
      <c r="I53" s="17">
        <v>14</v>
      </c>
      <c r="J53" t="b">
        <f t="shared" si="1"/>
        <v>0</v>
      </c>
    </row>
  </sheetData>
  <sortState ref="A2:J53">
    <sortCondition descending="1" ref="J2:J53"/>
    <sortCondition ref="I2:I5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defaultRowHeight="15" x14ac:dyDescent="0.25"/>
  <cols>
    <col min="1" max="1" width="74.42578125" bestFit="1" customWidth="1"/>
    <col min="2" max="2" width="10.85546875" bestFit="1" customWidth="1"/>
    <col min="3" max="3" width="7.42578125" bestFit="1" customWidth="1"/>
    <col min="4" max="4" width="12.7109375" bestFit="1" customWidth="1"/>
    <col min="5" max="5" width="10" bestFit="1" customWidth="1"/>
    <col min="6" max="6" width="8.7109375" bestFit="1" customWidth="1"/>
    <col min="7" max="7" width="8.140625" bestFit="1" customWidth="1"/>
    <col min="8" max="8" width="9.5703125" bestFit="1" customWidth="1"/>
    <col min="9" max="9" width="10.85546875" bestFit="1" customWidth="1"/>
  </cols>
  <sheetData>
    <row r="1" spans="1:10" x14ac:dyDescent="0.25">
      <c r="A1" s="11" t="s">
        <v>52</v>
      </c>
      <c r="B1" s="11" t="s">
        <v>53</v>
      </c>
      <c r="C1" s="11" t="s">
        <v>54</v>
      </c>
      <c r="D1" s="11" t="s">
        <v>0</v>
      </c>
      <c r="E1" s="11" t="s">
        <v>1</v>
      </c>
      <c r="F1" s="11" t="s">
        <v>2</v>
      </c>
      <c r="G1" s="11" t="s">
        <v>3</v>
      </c>
      <c r="H1" s="11" t="s">
        <v>4</v>
      </c>
      <c r="I1" s="11" t="s">
        <v>55</v>
      </c>
      <c r="J1" s="13" t="s">
        <v>91</v>
      </c>
    </row>
    <row r="2" spans="1:10" x14ac:dyDescent="0.25">
      <c r="A2" t="s">
        <v>61</v>
      </c>
      <c r="B2">
        <v>-18.236999999999998</v>
      </c>
      <c r="C2">
        <v>0</v>
      </c>
      <c r="D2">
        <v>81</v>
      </c>
      <c r="E2">
        <v>2.1999999999999999E-2</v>
      </c>
      <c r="F2">
        <v>0.01</v>
      </c>
      <c r="G2">
        <v>25</v>
      </c>
      <c r="H2">
        <v>0.99</v>
      </c>
      <c r="I2">
        <v>1</v>
      </c>
      <c r="J2" t="b">
        <f t="shared" ref="J2:J33" si="0">AND(C2&lt;0.05,F2&gt;0)</f>
        <v>1</v>
      </c>
    </row>
    <row r="3" spans="1:10" x14ac:dyDescent="0.25">
      <c r="A3" t="s">
        <v>60</v>
      </c>
      <c r="B3">
        <v>-0.41199999999999998</v>
      </c>
      <c r="C3">
        <v>3.0000000000000001E-3</v>
      </c>
      <c r="D3">
        <v>56</v>
      </c>
      <c r="E3">
        <v>0.215</v>
      </c>
      <c r="F3">
        <v>0.2</v>
      </c>
      <c r="G3">
        <v>21</v>
      </c>
      <c r="H3">
        <v>0.99</v>
      </c>
      <c r="I3">
        <v>1</v>
      </c>
      <c r="J3" t="b">
        <f t="shared" si="0"/>
        <v>1</v>
      </c>
    </row>
    <row r="4" spans="1:10" x14ac:dyDescent="0.25">
      <c r="A4" t="s">
        <v>62</v>
      </c>
      <c r="B4">
        <v>-12.733000000000001</v>
      </c>
      <c r="C4">
        <v>7.0000000000000001E-3</v>
      </c>
      <c r="D4">
        <v>59</v>
      </c>
      <c r="E4">
        <v>2.5999999999999999E-2</v>
      </c>
      <c r="F4">
        <v>9.2700000000000005E-3</v>
      </c>
      <c r="G4">
        <v>21</v>
      </c>
      <c r="H4">
        <v>0.98</v>
      </c>
      <c r="I4">
        <v>1</v>
      </c>
      <c r="J4" t="b">
        <f t="shared" si="0"/>
        <v>1</v>
      </c>
    </row>
    <row r="5" spans="1:10" x14ac:dyDescent="0.25">
      <c r="A5" t="s">
        <v>18</v>
      </c>
      <c r="B5">
        <v>-0.60599999999999998</v>
      </c>
      <c r="C5">
        <v>0.03</v>
      </c>
      <c r="D5">
        <v>30</v>
      </c>
      <c r="E5">
        <v>0.107</v>
      </c>
      <c r="F5">
        <v>7.46E-2</v>
      </c>
      <c r="G5">
        <v>17</v>
      </c>
      <c r="H5">
        <v>0.99</v>
      </c>
      <c r="I5">
        <v>2</v>
      </c>
      <c r="J5" t="b">
        <f t="shared" si="0"/>
        <v>1</v>
      </c>
    </row>
    <row r="6" spans="1:10" x14ac:dyDescent="0.25">
      <c r="A6" t="s">
        <v>5</v>
      </c>
      <c r="B6">
        <v>-0.192</v>
      </c>
      <c r="C6">
        <v>4.8000000000000001E-2</v>
      </c>
      <c r="D6">
        <v>76</v>
      </c>
      <c r="E6">
        <v>0.26</v>
      </c>
      <c r="F6">
        <v>0.249</v>
      </c>
      <c r="G6">
        <v>26</v>
      </c>
      <c r="H6">
        <v>0.99</v>
      </c>
      <c r="I6">
        <v>3</v>
      </c>
      <c r="J6" t="b">
        <f t="shared" si="0"/>
        <v>1</v>
      </c>
    </row>
    <row r="7" spans="1:10" x14ac:dyDescent="0.25">
      <c r="A7" t="s">
        <v>30</v>
      </c>
      <c r="B7">
        <v>23.021999999999998</v>
      </c>
      <c r="C7">
        <v>8.0000000000000002E-3</v>
      </c>
      <c r="D7">
        <v>88</v>
      </c>
      <c r="E7">
        <v>0.16300000000000001</v>
      </c>
      <c r="F7">
        <v>0.154</v>
      </c>
      <c r="G7">
        <v>28</v>
      </c>
      <c r="H7">
        <v>0.99</v>
      </c>
      <c r="I7" s="17">
        <v>4</v>
      </c>
      <c r="J7" t="b">
        <f t="shared" si="0"/>
        <v>1</v>
      </c>
    </row>
    <row r="8" spans="1:10" x14ac:dyDescent="0.25">
      <c r="A8" t="s">
        <v>51</v>
      </c>
      <c r="B8">
        <v>-20.431999999999999</v>
      </c>
      <c r="C8">
        <v>4.3999999999999997E-2</v>
      </c>
      <c r="D8">
        <v>40</v>
      </c>
      <c r="E8">
        <v>0.11600000000000001</v>
      </c>
      <c r="F8">
        <v>9.2399999999999996E-2</v>
      </c>
      <c r="G8">
        <v>16</v>
      </c>
      <c r="H8">
        <v>0.99</v>
      </c>
      <c r="I8" s="17">
        <v>5</v>
      </c>
      <c r="J8" t="b">
        <f t="shared" si="0"/>
        <v>1</v>
      </c>
    </row>
    <row r="9" spans="1:10" x14ac:dyDescent="0.25">
      <c r="A9" t="s">
        <v>33</v>
      </c>
      <c r="B9">
        <v>0.46600000000000003</v>
      </c>
      <c r="C9">
        <v>0</v>
      </c>
      <c r="D9">
        <v>23</v>
      </c>
      <c r="E9">
        <v>7.4999999999999997E-2</v>
      </c>
      <c r="F9">
        <v>3.0700000000000002E-2</v>
      </c>
      <c r="G9">
        <v>10</v>
      </c>
      <c r="H9">
        <v>0.97</v>
      </c>
      <c r="I9" s="17">
        <v>6</v>
      </c>
      <c r="J9" t="b">
        <f t="shared" si="0"/>
        <v>1</v>
      </c>
    </row>
    <row r="10" spans="1:10" x14ac:dyDescent="0.25">
      <c r="A10" t="s">
        <v>41</v>
      </c>
      <c r="B10">
        <v>1</v>
      </c>
      <c r="C10">
        <v>1.0999999999999999E-2</v>
      </c>
      <c r="D10">
        <v>39</v>
      </c>
      <c r="E10">
        <v>0.13100000000000001</v>
      </c>
      <c r="F10">
        <v>0.108</v>
      </c>
      <c r="G10">
        <v>16</v>
      </c>
      <c r="H10">
        <v>0.99</v>
      </c>
      <c r="I10" s="17">
        <v>8</v>
      </c>
      <c r="J10" t="b">
        <f t="shared" si="0"/>
        <v>1</v>
      </c>
    </row>
    <row r="11" spans="1:10" x14ac:dyDescent="0.25">
      <c r="A11" t="s">
        <v>14</v>
      </c>
      <c r="B11">
        <v>-0.29399999999999998</v>
      </c>
      <c r="C11">
        <v>1E-3</v>
      </c>
      <c r="D11">
        <v>73</v>
      </c>
      <c r="E11">
        <v>0.29099999999999998</v>
      </c>
      <c r="F11">
        <v>0.28100000000000003</v>
      </c>
      <c r="G11">
        <v>25</v>
      </c>
      <c r="H11">
        <v>0.99</v>
      </c>
      <c r="I11" s="17">
        <v>10</v>
      </c>
      <c r="J11" t="b">
        <f t="shared" si="0"/>
        <v>1</v>
      </c>
    </row>
    <row r="12" spans="1:10" x14ac:dyDescent="0.25">
      <c r="A12" t="s">
        <v>8</v>
      </c>
      <c r="B12">
        <v>-0.32600000000000001</v>
      </c>
      <c r="C12">
        <v>2.5999999999999999E-2</v>
      </c>
      <c r="D12">
        <v>71</v>
      </c>
      <c r="E12">
        <v>0.25800000000000001</v>
      </c>
      <c r="F12">
        <v>0.247</v>
      </c>
      <c r="G12">
        <v>25</v>
      </c>
      <c r="H12">
        <v>0.99</v>
      </c>
      <c r="I12" s="17">
        <v>10</v>
      </c>
      <c r="J12" t="b">
        <f t="shared" si="0"/>
        <v>1</v>
      </c>
    </row>
    <row r="13" spans="1:10" x14ac:dyDescent="0.25">
      <c r="A13" t="s">
        <v>37</v>
      </c>
      <c r="B13">
        <v>10.18</v>
      </c>
      <c r="C13">
        <v>2.1000000000000001E-2</v>
      </c>
      <c r="D13">
        <v>29</v>
      </c>
      <c r="E13">
        <v>1.2999999999999999E-2</v>
      </c>
      <c r="F13">
        <v>-2.3199999999999998E-2</v>
      </c>
      <c r="G13">
        <v>20</v>
      </c>
      <c r="H13">
        <v>0.99</v>
      </c>
      <c r="I13">
        <v>2</v>
      </c>
      <c r="J13" t="b">
        <f t="shared" si="0"/>
        <v>0</v>
      </c>
    </row>
    <row r="14" spans="1:10" x14ac:dyDescent="0.25">
      <c r="A14" t="s">
        <v>27</v>
      </c>
      <c r="B14">
        <v>-16.138000000000002</v>
      </c>
      <c r="C14">
        <v>0.63600000000000001</v>
      </c>
      <c r="D14">
        <v>57</v>
      </c>
      <c r="E14">
        <v>0.04</v>
      </c>
      <c r="F14">
        <v>2.23E-2</v>
      </c>
      <c r="G14">
        <v>21</v>
      </c>
      <c r="H14">
        <v>0.99</v>
      </c>
      <c r="I14">
        <v>2</v>
      </c>
      <c r="J14" t="b">
        <f t="shared" si="0"/>
        <v>0</v>
      </c>
    </row>
    <row r="15" spans="1:10" x14ac:dyDescent="0.25">
      <c r="A15" t="s">
        <v>9</v>
      </c>
      <c r="B15">
        <v>0.191</v>
      </c>
      <c r="C15">
        <v>0.66700000000000004</v>
      </c>
      <c r="D15">
        <v>31</v>
      </c>
      <c r="E15">
        <v>3.0000000000000001E-3</v>
      </c>
      <c r="F15">
        <v>-3.1800000000000002E-2</v>
      </c>
      <c r="G15">
        <v>17</v>
      </c>
      <c r="H15">
        <v>0.99</v>
      </c>
      <c r="I15">
        <v>2</v>
      </c>
      <c r="J15" t="b">
        <f t="shared" si="0"/>
        <v>0</v>
      </c>
    </row>
    <row r="16" spans="1:10" x14ac:dyDescent="0.25">
      <c r="A16" t="s">
        <v>16</v>
      </c>
      <c r="B16">
        <v>3.4000000000000002E-2</v>
      </c>
      <c r="C16">
        <v>0.70599999999999996</v>
      </c>
      <c r="D16">
        <v>81</v>
      </c>
      <c r="E16">
        <v>0.125</v>
      </c>
      <c r="F16">
        <v>0.114</v>
      </c>
      <c r="G16">
        <v>26</v>
      </c>
      <c r="H16">
        <v>0.99</v>
      </c>
      <c r="I16">
        <v>2</v>
      </c>
      <c r="J16" t="b">
        <f t="shared" si="0"/>
        <v>0</v>
      </c>
    </row>
    <row r="17" spans="1:10" x14ac:dyDescent="0.25">
      <c r="A17" t="s">
        <v>12</v>
      </c>
      <c r="B17">
        <v>-0.121</v>
      </c>
      <c r="C17">
        <v>0.216</v>
      </c>
      <c r="D17">
        <v>76</v>
      </c>
      <c r="E17">
        <v>0.184</v>
      </c>
      <c r="F17">
        <v>0.17299999999999999</v>
      </c>
      <c r="G17">
        <v>26</v>
      </c>
      <c r="H17">
        <v>0.99</v>
      </c>
      <c r="I17">
        <v>3</v>
      </c>
      <c r="J17" t="b">
        <f t="shared" si="0"/>
        <v>0</v>
      </c>
    </row>
    <row r="18" spans="1:10" x14ac:dyDescent="0.25">
      <c r="A18" t="s">
        <v>7</v>
      </c>
      <c r="B18">
        <v>16.541</v>
      </c>
      <c r="C18">
        <v>7.1999999999999995E-2</v>
      </c>
      <c r="D18">
        <v>88</v>
      </c>
      <c r="E18">
        <v>0.17599999999999999</v>
      </c>
      <c r="F18">
        <v>0.16700000000000001</v>
      </c>
      <c r="G18">
        <v>28</v>
      </c>
      <c r="H18">
        <v>0.99</v>
      </c>
      <c r="I18" s="17">
        <v>4</v>
      </c>
      <c r="J18" t="b">
        <f t="shared" si="0"/>
        <v>0</v>
      </c>
    </row>
    <row r="19" spans="1:10" x14ac:dyDescent="0.25">
      <c r="A19" t="s">
        <v>32</v>
      </c>
      <c r="B19">
        <v>-0.76600000000000001</v>
      </c>
      <c r="C19">
        <v>0.128</v>
      </c>
      <c r="D19">
        <v>35</v>
      </c>
      <c r="E19">
        <v>0.104</v>
      </c>
      <c r="F19">
        <v>7.6899999999999996E-2</v>
      </c>
      <c r="G19">
        <v>18</v>
      </c>
      <c r="H19">
        <v>0.99</v>
      </c>
      <c r="I19" s="17">
        <v>4</v>
      </c>
      <c r="J19" t="b">
        <f t="shared" si="0"/>
        <v>0</v>
      </c>
    </row>
    <row r="20" spans="1:10" x14ac:dyDescent="0.25">
      <c r="A20" t="s">
        <v>34</v>
      </c>
      <c r="B20">
        <v>-43.476999999999997</v>
      </c>
      <c r="C20">
        <v>6.0000000000000001E-3</v>
      </c>
      <c r="D20">
        <v>40</v>
      </c>
      <c r="E20">
        <v>1.9E-2</v>
      </c>
      <c r="F20">
        <v>-7.1700000000000002E-3</v>
      </c>
      <c r="G20">
        <v>16</v>
      </c>
      <c r="H20">
        <v>0.99</v>
      </c>
      <c r="I20" s="17">
        <v>5</v>
      </c>
      <c r="J20" t="b">
        <f t="shared" si="0"/>
        <v>0</v>
      </c>
    </row>
    <row r="21" spans="1:10" x14ac:dyDescent="0.25">
      <c r="A21" t="s">
        <v>40</v>
      </c>
      <c r="B21">
        <v>-6.6630000000000003</v>
      </c>
      <c r="C21">
        <v>0.122</v>
      </c>
      <c r="D21">
        <v>40</v>
      </c>
      <c r="E21">
        <v>3.2000000000000001E-2</v>
      </c>
      <c r="F21">
        <v>6.5399999999999998E-3</v>
      </c>
      <c r="G21">
        <v>16</v>
      </c>
      <c r="H21">
        <v>0.99</v>
      </c>
      <c r="I21" s="17">
        <v>5</v>
      </c>
      <c r="J21" t="b">
        <f t="shared" si="0"/>
        <v>0</v>
      </c>
    </row>
    <row r="22" spans="1:10" x14ac:dyDescent="0.25">
      <c r="A22" t="s">
        <v>47</v>
      </c>
      <c r="B22">
        <v>-26.009</v>
      </c>
      <c r="C22">
        <v>0.27200000000000002</v>
      </c>
      <c r="D22">
        <v>40</v>
      </c>
      <c r="E22">
        <v>4.3999999999999997E-2</v>
      </c>
      <c r="F22">
        <v>1.8700000000000001E-2</v>
      </c>
      <c r="G22">
        <v>16</v>
      </c>
      <c r="H22">
        <v>0.99</v>
      </c>
      <c r="I22" s="17">
        <v>5</v>
      </c>
      <c r="J22" t="b">
        <f t="shared" si="0"/>
        <v>0</v>
      </c>
    </row>
    <row r="23" spans="1:10" x14ac:dyDescent="0.25">
      <c r="A23" t="s">
        <v>49</v>
      </c>
      <c r="B23">
        <v>-10.973000000000001</v>
      </c>
      <c r="C23">
        <v>0.34599999999999997</v>
      </c>
      <c r="D23">
        <v>40</v>
      </c>
      <c r="E23">
        <v>5.8000000000000003E-2</v>
      </c>
      <c r="F23">
        <v>3.3099999999999997E-2</v>
      </c>
      <c r="G23">
        <v>16</v>
      </c>
      <c r="H23">
        <v>0.99</v>
      </c>
      <c r="I23" s="17">
        <v>5</v>
      </c>
      <c r="J23" t="b">
        <f t="shared" si="0"/>
        <v>0</v>
      </c>
    </row>
    <row r="24" spans="1:10" x14ac:dyDescent="0.25">
      <c r="A24" t="s">
        <v>35</v>
      </c>
      <c r="B24">
        <v>-0.17</v>
      </c>
      <c r="C24">
        <v>0.97599999999999998</v>
      </c>
      <c r="D24">
        <v>40</v>
      </c>
      <c r="E24">
        <v>1.2E-2</v>
      </c>
      <c r="F24">
        <v>-1.41E-2</v>
      </c>
      <c r="G24">
        <v>16</v>
      </c>
      <c r="H24">
        <v>0.99</v>
      </c>
      <c r="I24" s="17">
        <v>5</v>
      </c>
      <c r="J24" t="b">
        <f t="shared" si="0"/>
        <v>0</v>
      </c>
    </row>
    <row r="25" spans="1:10" x14ac:dyDescent="0.25">
      <c r="A25" t="s">
        <v>57</v>
      </c>
      <c r="B25">
        <v>173.904</v>
      </c>
      <c r="C25">
        <v>0.114</v>
      </c>
      <c r="D25">
        <v>45</v>
      </c>
      <c r="E25">
        <v>0.129</v>
      </c>
      <c r="F25">
        <v>0.109</v>
      </c>
      <c r="G25">
        <v>18</v>
      </c>
      <c r="H25">
        <v>0.99</v>
      </c>
      <c r="I25" s="17">
        <v>6</v>
      </c>
      <c r="J25" t="b">
        <f t="shared" si="0"/>
        <v>0</v>
      </c>
    </row>
    <row r="26" spans="1:10" x14ac:dyDescent="0.25">
      <c r="A26" t="s">
        <v>31</v>
      </c>
      <c r="B26">
        <v>-9.8000000000000004E-2</v>
      </c>
      <c r="C26">
        <v>0.124</v>
      </c>
      <c r="D26">
        <v>25</v>
      </c>
      <c r="E26">
        <v>0.17399999999999999</v>
      </c>
      <c r="F26">
        <v>0.13800000000000001</v>
      </c>
      <c r="G26">
        <v>9</v>
      </c>
      <c r="H26">
        <v>0.99</v>
      </c>
      <c r="I26" s="17">
        <v>6</v>
      </c>
      <c r="J26" t="b">
        <f t="shared" si="0"/>
        <v>0</v>
      </c>
    </row>
    <row r="27" spans="1:10" x14ac:dyDescent="0.25">
      <c r="A27" t="s">
        <v>39</v>
      </c>
      <c r="B27">
        <v>-1.798</v>
      </c>
      <c r="C27">
        <v>0.31900000000000001</v>
      </c>
      <c r="D27">
        <v>39</v>
      </c>
      <c r="E27">
        <v>4.0000000000000001E-3</v>
      </c>
      <c r="F27">
        <v>-2.3199999999999998E-2</v>
      </c>
      <c r="G27">
        <v>17</v>
      </c>
      <c r="H27">
        <v>0.99</v>
      </c>
      <c r="I27" s="17">
        <v>6</v>
      </c>
      <c r="J27" t="b">
        <f t="shared" si="0"/>
        <v>0</v>
      </c>
    </row>
    <row r="28" spans="1:10" x14ac:dyDescent="0.25">
      <c r="A28" t="s">
        <v>28</v>
      </c>
      <c r="B28">
        <v>-0.54300000000000004</v>
      </c>
      <c r="C28">
        <v>0.182</v>
      </c>
      <c r="D28">
        <v>19</v>
      </c>
      <c r="E28">
        <v>0.30199999999999999</v>
      </c>
      <c r="F28">
        <v>0.26100000000000001</v>
      </c>
      <c r="G28">
        <v>11</v>
      </c>
      <c r="H28">
        <v>0.99</v>
      </c>
      <c r="I28" s="17">
        <v>7</v>
      </c>
      <c r="J28" t="b">
        <f t="shared" si="0"/>
        <v>0</v>
      </c>
    </row>
    <row r="29" spans="1:10" x14ac:dyDescent="0.25">
      <c r="A29" t="s">
        <v>26</v>
      </c>
      <c r="B29">
        <v>0.45800000000000002</v>
      </c>
      <c r="C29">
        <v>0.378</v>
      </c>
      <c r="D29">
        <v>55</v>
      </c>
      <c r="E29">
        <v>3.6999999999999998E-2</v>
      </c>
      <c r="F29">
        <v>1.9300000000000001E-2</v>
      </c>
      <c r="G29">
        <v>19</v>
      </c>
      <c r="H29">
        <v>0.99</v>
      </c>
      <c r="I29" s="17">
        <v>7</v>
      </c>
      <c r="J29" t="b">
        <f t="shared" si="0"/>
        <v>0</v>
      </c>
    </row>
    <row r="30" spans="1:10" x14ac:dyDescent="0.25">
      <c r="A30" t="s">
        <v>42</v>
      </c>
      <c r="B30">
        <v>0.26</v>
      </c>
      <c r="C30">
        <v>0.72799999999999998</v>
      </c>
      <c r="D30">
        <v>33</v>
      </c>
      <c r="E30">
        <v>0</v>
      </c>
      <c r="F30">
        <v>-3.2199999999999999E-2</v>
      </c>
      <c r="G30">
        <v>16</v>
      </c>
      <c r="H30">
        <v>0.99</v>
      </c>
      <c r="I30" s="17">
        <v>7</v>
      </c>
      <c r="J30" t="b">
        <f t="shared" si="0"/>
        <v>0</v>
      </c>
    </row>
    <row r="31" spans="1:10" x14ac:dyDescent="0.25">
      <c r="A31" t="s">
        <v>25</v>
      </c>
      <c r="B31">
        <v>0.28899999999999998</v>
      </c>
      <c r="C31">
        <v>0.77600000000000002</v>
      </c>
      <c r="D31">
        <v>33</v>
      </c>
      <c r="E31">
        <v>9.5000000000000001E-2</v>
      </c>
      <c r="F31">
        <v>6.5699999999999995E-2</v>
      </c>
      <c r="G31">
        <v>16</v>
      </c>
      <c r="H31">
        <v>0.99</v>
      </c>
      <c r="I31" s="17">
        <v>7</v>
      </c>
      <c r="J31" t="b">
        <f t="shared" si="0"/>
        <v>0</v>
      </c>
    </row>
    <row r="32" spans="1:10" x14ac:dyDescent="0.25">
      <c r="A32" t="s">
        <v>20</v>
      </c>
      <c r="B32">
        <v>-0.02</v>
      </c>
      <c r="C32">
        <v>0.98399999999999999</v>
      </c>
      <c r="D32">
        <v>33</v>
      </c>
      <c r="E32">
        <v>0.23200000000000001</v>
      </c>
      <c r="F32">
        <v>0.20699999999999999</v>
      </c>
      <c r="G32">
        <v>16</v>
      </c>
      <c r="H32">
        <v>0.99</v>
      </c>
      <c r="I32" s="17">
        <v>7</v>
      </c>
      <c r="J32" t="b">
        <f t="shared" si="0"/>
        <v>0</v>
      </c>
    </row>
    <row r="33" spans="1:10" x14ac:dyDescent="0.25">
      <c r="A33" t="s">
        <v>63</v>
      </c>
      <c r="B33">
        <v>-17.541</v>
      </c>
      <c r="C33">
        <v>0.27700000000000002</v>
      </c>
      <c r="D33">
        <v>39</v>
      </c>
      <c r="E33">
        <v>1E-3</v>
      </c>
      <c r="F33">
        <v>-2.5899999999999999E-2</v>
      </c>
      <c r="G33">
        <v>16</v>
      </c>
      <c r="H33">
        <v>0.99</v>
      </c>
      <c r="I33" s="17">
        <v>8</v>
      </c>
      <c r="J33" t="b">
        <f t="shared" si="0"/>
        <v>0</v>
      </c>
    </row>
    <row r="34" spans="1:10" x14ac:dyDescent="0.25">
      <c r="A34" t="s">
        <v>46</v>
      </c>
      <c r="B34">
        <v>-3.407</v>
      </c>
      <c r="C34">
        <v>0.35199999999999998</v>
      </c>
      <c r="D34">
        <v>57</v>
      </c>
      <c r="E34">
        <v>0.14099999999999999</v>
      </c>
      <c r="F34">
        <v>0.126</v>
      </c>
      <c r="G34">
        <v>20</v>
      </c>
      <c r="H34">
        <v>0.83</v>
      </c>
      <c r="I34" s="17">
        <v>9</v>
      </c>
      <c r="J34" t="b">
        <f t="shared" ref="J34:J52" si="1">AND(C34&lt;0.05,F34&gt;0)</f>
        <v>0</v>
      </c>
    </row>
    <row r="35" spans="1:10" x14ac:dyDescent="0.25">
      <c r="A35" t="s">
        <v>11</v>
      </c>
      <c r="B35">
        <v>-0.52500000000000002</v>
      </c>
      <c r="C35">
        <v>0.64500000000000002</v>
      </c>
      <c r="D35">
        <v>57</v>
      </c>
      <c r="E35">
        <v>0.17299999999999999</v>
      </c>
      <c r="F35">
        <v>0.158</v>
      </c>
      <c r="G35">
        <v>21</v>
      </c>
      <c r="H35">
        <v>0.99</v>
      </c>
      <c r="I35" s="17">
        <v>9</v>
      </c>
      <c r="J35" t="b">
        <f t="shared" si="1"/>
        <v>0</v>
      </c>
    </row>
    <row r="36" spans="1:10" x14ac:dyDescent="0.25">
      <c r="A36" t="s">
        <v>13</v>
      </c>
      <c r="B36">
        <v>-1.052</v>
      </c>
      <c r="C36">
        <v>0.69599999999999995</v>
      </c>
      <c r="D36">
        <v>55</v>
      </c>
      <c r="E36">
        <v>0.105</v>
      </c>
      <c r="F36">
        <v>8.8300000000000003E-2</v>
      </c>
      <c r="G36">
        <v>20</v>
      </c>
      <c r="H36">
        <v>0.99</v>
      </c>
      <c r="I36" s="17">
        <v>9</v>
      </c>
      <c r="J36" t="b">
        <f t="shared" si="1"/>
        <v>0</v>
      </c>
    </row>
    <row r="37" spans="1:10" x14ac:dyDescent="0.25">
      <c r="A37" t="s">
        <v>10</v>
      </c>
      <c r="B37">
        <v>-0.49099999999999999</v>
      </c>
      <c r="C37">
        <v>0.746</v>
      </c>
      <c r="D37">
        <v>57</v>
      </c>
      <c r="E37">
        <v>0.246</v>
      </c>
      <c r="F37">
        <v>0.23200000000000001</v>
      </c>
      <c r="G37">
        <v>21</v>
      </c>
      <c r="H37">
        <v>0.99</v>
      </c>
      <c r="I37" s="17">
        <v>9</v>
      </c>
      <c r="J37" t="b">
        <f t="shared" si="1"/>
        <v>0</v>
      </c>
    </row>
    <row r="38" spans="1:10" x14ac:dyDescent="0.25">
      <c r="A38" t="s">
        <v>36</v>
      </c>
      <c r="B38">
        <v>-5.1999999999999998E-2</v>
      </c>
      <c r="C38">
        <v>0.873</v>
      </c>
      <c r="D38">
        <v>60</v>
      </c>
      <c r="E38">
        <v>4.0000000000000001E-3</v>
      </c>
      <c r="F38">
        <v>-1.35E-2</v>
      </c>
      <c r="G38">
        <v>22</v>
      </c>
      <c r="H38">
        <v>0.99</v>
      </c>
      <c r="I38" s="17">
        <v>9</v>
      </c>
      <c r="J38" t="b">
        <f t="shared" si="1"/>
        <v>0</v>
      </c>
    </row>
    <row r="39" spans="1:10" x14ac:dyDescent="0.25">
      <c r="A39" t="s">
        <v>17</v>
      </c>
      <c r="B39">
        <v>-0.186</v>
      </c>
      <c r="C39">
        <v>6.8000000000000005E-2</v>
      </c>
      <c r="D39">
        <v>68</v>
      </c>
      <c r="E39">
        <v>0.157</v>
      </c>
      <c r="F39">
        <v>0.14399999999999999</v>
      </c>
      <c r="G39">
        <v>25</v>
      </c>
      <c r="H39">
        <v>0.99</v>
      </c>
      <c r="I39" s="17">
        <v>10</v>
      </c>
      <c r="J39" t="b">
        <f t="shared" si="1"/>
        <v>0</v>
      </c>
    </row>
    <row r="40" spans="1:10" x14ac:dyDescent="0.25">
      <c r="A40" t="s">
        <v>19</v>
      </c>
      <c r="B40">
        <v>-0.54500000000000004</v>
      </c>
      <c r="C40">
        <v>0.14099999999999999</v>
      </c>
      <c r="D40">
        <v>67</v>
      </c>
      <c r="E40">
        <v>0.161</v>
      </c>
      <c r="F40">
        <v>0.14899999999999999</v>
      </c>
      <c r="G40">
        <v>25</v>
      </c>
      <c r="H40">
        <v>0.99</v>
      </c>
      <c r="I40" s="17">
        <v>10</v>
      </c>
      <c r="J40" t="b">
        <f t="shared" si="1"/>
        <v>0</v>
      </c>
    </row>
    <row r="41" spans="1:10" x14ac:dyDescent="0.25">
      <c r="A41" t="s">
        <v>15</v>
      </c>
      <c r="B41">
        <v>-8.5999999999999993E-2</v>
      </c>
      <c r="C41">
        <v>0.19600000000000001</v>
      </c>
      <c r="D41">
        <v>72</v>
      </c>
      <c r="E41">
        <v>0.11600000000000001</v>
      </c>
      <c r="F41">
        <v>0.10299999999999999</v>
      </c>
      <c r="G41">
        <v>26</v>
      </c>
      <c r="H41">
        <v>0.99</v>
      </c>
      <c r="I41" s="17">
        <v>10</v>
      </c>
      <c r="J41" t="b">
        <f t="shared" si="1"/>
        <v>0</v>
      </c>
    </row>
    <row r="42" spans="1:10" x14ac:dyDescent="0.25">
      <c r="A42" t="s">
        <v>24</v>
      </c>
      <c r="B42">
        <v>-0.86499999999999999</v>
      </c>
      <c r="C42">
        <v>0.307</v>
      </c>
      <c r="D42">
        <v>61</v>
      </c>
      <c r="E42">
        <v>0.161</v>
      </c>
      <c r="F42">
        <v>0.14699999999999999</v>
      </c>
      <c r="G42">
        <v>24</v>
      </c>
      <c r="H42">
        <v>0.99</v>
      </c>
      <c r="I42" s="17">
        <v>10</v>
      </c>
      <c r="J42" t="b">
        <f t="shared" si="1"/>
        <v>0</v>
      </c>
    </row>
    <row r="43" spans="1:10" x14ac:dyDescent="0.25">
      <c r="A43" t="s">
        <v>45</v>
      </c>
      <c r="B43">
        <v>0.88300000000000001</v>
      </c>
      <c r="C43">
        <v>0.437</v>
      </c>
      <c r="D43">
        <v>58</v>
      </c>
      <c r="E43">
        <v>6.4000000000000001E-2</v>
      </c>
      <c r="F43">
        <v>4.7500000000000001E-2</v>
      </c>
      <c r="G43">
        <v>23</v>
      </c>
      <c r="H43">
        <v>0.99</v>
      </c>
      <c r="I43" s="17">
        <v>10</v>
      </c>
      <c r="J43" t="b">
        <f t="shared" si="1"/>
        <v>0</v>
      </c>
    </row>
    <row r="44" spans="1:10" x14ac:dyDescent="0.25">
      <c r="A44" t="s">
        <v>50</v>
      </c>
      <c r="B44">
        <v>0.17599999999999999</v>
      </c>
      <c r="C44">
        <v>0.61899999999999999</v>
      </c>
      <c r="D44">
        <v>68</v>
      </c>
      <c r="E44">
        <v>0.06</v>
      </c>
      <c r="F44">
        <v>4.5999999999999999E-2</v>
      </c>
      <c r="G44">
        <v>25</v>
      </c>
      <c r="H44">
        <v>0.99</v>
      </c>
      <c r="I44" s="17">
        <v>10</v>
      </c>
      <c r="J44" t="b">
        <f t="shared" si="1"/>
        <v>0</v>
      </c>
    </row>
    <row r="45" spans="1:10" x14ac:dyDescent="0.25">
      <c r="A45" t="s">
        <v>44</v>
      </c>
      <c r="B45">
        <v>-2.1120000000000001</v>
      </c>
      <c r="C45">
        <v>0.14899999999999999</v>
      </c>
      <c r="D45">
        <v>60</v>
      </c>
      <c r="E45">
        <v>0.184</v>
      </c>
      <c r="F45">
        <v>0.17</v>
      </c>
      <c r="G45">
        <v>22</v>
      </c>
      <c r="H45">
        <v>0.99</v>
      </c>
      <c r="I45" s="17">
        <v>11</v>
      </c>
      <c r="J45" t="b">
        <f t="shared" si="1"/>
        <v>0</v>
      </c>
    </row>
    <row r="46" spans="1:10" x14ac:dyDescent="0.25">
      <c r="A46" t="s">
        <v>43</v>
      </c>
      <c r="B46">
        <v>-1.0329999999999999</v>
      </c>
      <c r="C46">
        <v>0.253</v>
      </c>
      <c r="D46">
        <v>37</v>
      </c>
      <c r="E46">
        <v>8.2000000000000003E-2</v>
      </c>
      <c r="F46">
        <v>5.5500000000000001E-2</v>
      </c>
      <c r="G46">
        <v>21</v>
      </c>
      <c r="H46">
        <v>0.99</v>
      </c>
      <c r="I46" s="17">
        <v>11</v>
      </c>
      <c r="J46" t="b">
        <f t="shared" si="1"/>
        <v>0</v>
      </c>
    </row>
    <row r="47" spans="1:10" x14ac:dyDescent="0.25">
      <c r="A47" t="s">
        <v>48</v>
      </c>
      <c r="B47">
        <v>2.9000000000000001E-2</v>
      </c>
      <c r="C47">
        <v>0.35</v>
      </c>
      <c r="D47">
        <v>67</v>
      </c>
      <c r="E47">
        <v>0</v>
      </c>
      <c r="F47">
        <v>-1.52E-2</v>
      </c>
      <c r="G47">
        <v>23</v>
      </c>
      <c r="H47">
        <v>0.99</v>
      </c>
      <c r="I47" s="17">
        <v>12</v>
      </c>
      <c r="J47" t="b">
        <f t="shared" si="1"/>
        <v>0</v>
      </c>
    </row>
    <row r="48" spans="1:10" x14ac:dyDescent="0.25">
      <c r="A48" t="s">
        <v>6</v>
      </c>
      <c r="B48">
        <v>1.774</v>
      </c>
      <c r="C48">
        <v>0.69399999999999995</v>
      </c>
      <c r="D48">
        <v>62</v>
      </c>
      <c r="E48">
        <v>5.1999999999999998E-2</v>
      </c>
      <c r="F48">
        <v>3.6400000000000002E-2</v>
      </c>
      <c r="G48">
        <v>22</v>
      </c>
      <c r="H48">
        <v>0.99</v>
      </c>
      <c r="I48" s="17">
        <v>12</v>
      </c>
      <c r="J48" t="b">
        <f t="shared" si="1"/>
        <v>0</v>
      </c>
    </row>
    <row r="49" spans="1:10" x14ac:dyDescent="0.25">
      <c r="A49" t="s">
        <v>29</v>
      </c>
      <c r="B49">
        <v>1.0589999999999999</v>
      </c>
      <c r="C49">
        <v>0.155</v>
      </c>
      <c r="D49">
        <v>88</v>
      </c>
      <c r="E49">
        <v>2.3E-2</v>
      </c>
      <c r="F49">
        <v>1.21E-2</v>
      </c>
      <c r="G49">
        <v>28</v>
      </c>
      <c r="H49">
        <v>0.99</v>
      </c>
      <c r="I49" s="17">
        <v>13</v>
      </c>
      <c r="J49" t="b">
        <f t="shared" si="1"/>
        <v>0</v>
      </c>
    </row>
    <row r="50" spans="1:10" x14ac:dyDescent="0.25">
      <c r="A50" t="s">
        <v>38</v>
      </c>
      <c r="B50">
        <v>-3.819</v>
      </c>
      <c r="C50">
        <v>4.0000000000000001E-3</v>
      </c>
      <c r="D50">
        <v>21</v>
      </c>
      <c r="E50">
        <v>1.0999999999999999E-2</v>
      </c>
      <c r="F50">
        <v>-4.0899999999999999E-2</v>
      </c>
      <c r="G50">
        <v>12</v>
      </c>
      <c r="H50">
        <v>0.99</v>
      </c>
      <c r="I50" s="17">
        <v>14</v>
      </c>
      <c r="J50" t="b">
        <f t="shared" si="1"/>
        <v>0</v>
      </c>
    </row>
    <row r="51" spans="1:10" x14ac:dyDescent="0.25">
      <c r="A51" t="s">
        <v>21</v>
      </c>
      <c r="B51">
        <v>-0.76100000000000001</v>
      </c>
      <c r="C51">
        <v>0.29499999999999998</v>
      </c>
      <c r="D51">
        <v>23</v>
      </c>
      <c r="E51">
        <v>0.22900000000000001</v>
      </c>
      <c r="F51">
        <v>0.192</v>
      </c>
      <c r="G51">
        <v>13</v>
      </c>
      <c r="H51">
        <v>0.99</v>
      </c>
      <c r="I51" s="17">
        <v>14</v>
      </c>
      <c r="J51" t="b">
        <f t="shared" si="1"/>
        <v>0</v>
      </c>
    </row>
    <row r="52" spans="1:10" x14ac:dyDescent="0.25">
      <c r="A52" t="s">
        <v>23</v>
      </c>
      <c r="B52">
        <v>-0.54800000000000004</v>
      </c>
      <c r="C52">
        <v>0.55300000000000005</v>
      </c>
      <c r="D52">
        <v>23</v>
      </c>
      <c r="E52">
        <v>0.13900000000000001</v>
      </c>
      <c r="F52">
        <v>9.8000000000000004E-2</v>
      </c>
      <c r="G52">
        <v>13</v>
      </c>
      <c r="H52">
        <v>0.99</v>
      </c>
      <c r="I52" s="17">
        <v>14</v>
      </c>
      <c r="J52" t="b">
        <f t="shared" si="1"/>
        <v>0</v>
      </c>
    </row>
  </sheetData>
  <sortState ref="A2:J52">
    <sortCondition descending="1" ref="J2:J52"/>
    <sortCondition ref="I2:I5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A2" sqref="A2"/>
    </sheetView>
  </sheetViews>
  <sheetFormatPr defaultRowHeight="15" x14ac:dyDescent="0.25"/>
  <cols>
    <col min="1" max="1" width="74.42578125" bestFit="1" customWidth="1"/>
    <col min="2" max="2" width="10.85546875" bestFit="1" customWidth="1"/>
    <col min="3" max="3" width="7.42578125" bestFit="1" customWidth="1"/>
    <col min="4" max="4" width="12.7109375" bestFit="1" customWidth="1"/>
    <col min="5" max="5" width="6" bestFit="1" customWidth="1"/>
    <col min="6" max="6" width="9" bestFit="1" customWidth="1"/>
    <col min="7" max="7" width="8.140625" bestFit="1" customWidth="1"/>
    <col min="8" max="8" width="9.5703125" bestFit="1" customWidth="1"/>
    <col min="9" max="9" width="10.85546875" bestFit="1" customWidth="1"/>
  </cols>
  <sheetData>
    <row r="1" spans="1:10" x14ac:dyDescent="0.25">
      <c r="A1" s="11" t="s">
        <v>52</v>
      </c>
      <c r="B1" s="11" t="s">
        <v>53</v>
      </c>
      <c r="C1" s="11" t="s">
        <v>54</v>
      </c>
      <c r="D1" s="11" t="s">
        <v>0</v>
      </c>
      <c r="E1" s="11" t="s">
        <v>58</v>
      </c>
      <c r="F1" s="11" t="s">
        <v>59</v>
      </c>
      <c r="G1" s="11" t="s">
        <v>3</v>
      </c>
      <c r="H1" s="11" t="s">
        <v>4</v>
      </c>
      <c r="I1" s="11" t="s">
        <v>55</v>
      </c>
      <c r="J1" s="13" t="s">
        <v>91</v>
      </c>
    </row>
    <row r="2" spans="1:10" x14ac:dyDescent="0.25">
      <c r="A2" t="s">
        <v>47</v>
      </c>
      <c r="B2">
        <v>-27.792999999999999</v>
      </c>
      <c r="C2">
        <v>1E-3</v>
      </c>
      <c r="D2">
        <v>99</v>
      </c>
      <c r="E2">
        <v>0.22800000000000001</v>
      </c>
      <c r="F2">
        <v>0.221</v>
      </c>
      <c r="G2">
        <v>39</v>
      </c>
      <c r="H2">
        <v>0.99</v>
      </c>
      <c r="I2" s="17">
        <v>5</v>
      </c>
      <c r="J2" t="b">
        <f t="shared" ref="J2:J33" si="0">AND(C2&lt;0.05,F2&gt;0)</f>
        <v>1</v>
      </c>
    </row>
    <row r="3" spans="1:10" x14ac:dyDescent="0.25">
      <c r="A3" t="s">
        <v>51</v>
      </c>
      <c r="B3">
        <v>-18.846</v>
      </c>
      <c r="C3">
        <v>2E-3</v>
      </c>
      <c r="D3">
        <v>99</v>
      </c>
      <c r="E3">
        <v>0.153</v>
      </c>
      <c r="F3">
        <v>0.14399999999999999</v>
      </c>
      <c r="G3">
        <v>39</v>
      </c>
      <c r="H3">
        <v>0.99</v>
      </c>
      <c r="I3" s="17">
        <v>5</v>
      </c>
      <c r="J3" t="b">
        <f t="shared" si="0"/>
        <v>1</v>
      </c>
    </row>
    <row r="4" spans="1:10" x14ac:dyDescent="0.25">
      <c r="A4" t="s">
        <v>31</v>
      </c>
      <c r="B4">
        <v>-6.9000000000000006E-2</v>
      </c>
      <c r="C4">
        <v>1.4E-2</v>
      </c>
      <c r="D4">
        <v>64</v>
      </c>
      <c r="E4">
        <v>2.1999999999999999E-2</v>
      </c>
      <c r="F4">
        <v>6.2899999999999996E-3</v>
      </c>
      <c r="G4">
        <v>18</v>
      </c>
      <c r="H4">
        <v>0.99</v>
      </c>
      <c r="I4" s="17">
        <v>6</v>
      </c>
      <c r="J4" t="b">
        <f t="shared" si="0"/>
        <v>1</v>
      </c>
    </row>
    <row r="5" spans="1:10" x14ac:dyDescent="0.25">
      <c r="A5" t="s">
        <v>33</v>
      </c>
      <c r="B5">
        <v>7.0000000000000001E-3</v>
      </c>
      <c r="C5">
        <v>2.4E-2</v>
      </c>
      <c r="D5">
        <v>55</v>
      </c>
      <c r="E5">
        <v>2.3E-2</v>
      </c>
      <c r="F5">
        <v>4.5199999999999997E-3</v>
      </c>
      <c r="G5">
        <v>19</v>
      </c>
      <c r="H5">
        <v>0.99</v>
      </c>
      <c r="I5" s="17">
        <v>6</v>
      </c>
      <c r="J5" t="b">
        <f t="shared" si="0"/>
        <v>1</v>
      </c>
    </row>
    <row r="6" spans="1:10" x14ac:dyDescent="0.25">
      <c r="A6" t="s">
        <v>63</v>
      </c>
      <c r="B6">
        <v>-17.731000000000002</v>
      </c>
      <c r="C6">
        <v>2.3E-2</v>
      </c>
      <c r="D6">
        <v>94</v>
      </c>
      <c r="E6">
        <v>0.18099999999999999</v>
      </c>
      <c r="F6">
        <v>0.17299999999999999</v>
      </c>
      <c r="G6">
        <v>37</v>
      </c>
      <c r="H6">
        <v>0.99</v>
      </c>
      <c r="I6" s="17">
        <v>8</v>
      </c>
      <c r="J6" t="b">
        <f t="shared" si="0"/>
        <v>1</v>
      </c>
    </row>
    <row r="7" spans="1:10" x14ac:dyDescent="0.25">
      <c r="A7" t="s">
        <v>10</v>
      </c>
      <c r="B7">
        <v>-1.67</v>
      </c>
      <c r="C7">
        <v>2E-3</v>
      </c>
      <c r="D7">
        <v>112</v>
      </c>
      <c r="E7">
        <v>9.7000000000000003E-2</v>
      </c>
      <c r="F7">
        <v>8.9099999999999999E-2</v>
      </c>
      <c r="G7">
        <v>39</v>
      </c>
      <c r="H7">
        <v>0.99</v>
      </c>
      <c r="I7" s="17">
        <v>9</v>
      </c>
      <c r="J7" t="b">
        <f t="shared" si="0"/>
        <v>1</v>
      </c>
    </row>
    <row r="8" spans="1:10" x14ac:dyDescent="0.25">
      <c r="A8" t="s">
        <v>11</v>
      </c>
      <c r="B8">
        <v>-1.518</v>
      </c>
      <c r="C8">
        <v>3.0000000000000001E-3</v>
      </c>
      <c r="D8">
        <v>112</v>
      </c>
      <c r="E8">
        <v>9.9000000000000005E-2</v>
      </c>
      <c r="F8">
        <v>9.0399999999999994E-2</v>
      </c>
      <c r="G8">
        <v>39</v>
      </c>
      <c r="H8">
        <v>0.99</v>
      </c>
      <c r="I8" s="17">
        <v>9</v>
      </c>
      <c r="J8" t="b">
        <f t="shared" si="0"/>
        <v>1</v>
      </c>
    </row>
    <row r="9" spans="1:10" x14ac:dyDescent="0.25">
      <c r="A9" t="s">
        <v>45</v>
      </c>
      <c r="B9">
        <v>-0.69299999999999995</v>
      </c>
      <c r="C9">
        <v>2E-3</v>
      </c>
      <c r="D9">
        <v>88</v>
      </c>
      <c r="E9">
        <v>0.187</v>
      </c>
      <c r="F9">
        <v>0.17799999999999999</v>
      </c>
      <c r="G9">
        <v>35</v>
      </c>
      <c r="H9">
        <v>0.99</v>
      </c>
      <c r="I9" s="17">
        <v>10</v>
      </c>
      <c r="J9" t="b">
        <f t="shared" si="0"/>
        <v>1</v>
      </c>
    </row>
    <row r="10" spans="1:10" x14ac:dyDescent="0.25">
      <c r="A10" t="s">
        <v>14</v>
      </c>
      <c r="B10">
        <v>-0.3</v>
      </c>
      <c r="C10">
        <v>3.0000000000000001E-3</v>
      </c>
      <c r="D10">
        <v>116</v>
      </c>
      <c r="E10">
        <v>0.27300000000000002</v>
      </c>
      <c r="F10">
        <v>0.26600000000000001</v>
      </c>
      <c r="G10">
        <v>38</v>
      </c>
      <c r="H10">
        <v>0.99</v>
      </c>
      <c r="I10" s="17">
        <v>10</v>
      </c>
      <c r="J10" t="b">
        <f t="shared" si="0"/>
        <v>1</v>
      </c>
    </row>
    <row r="11" spans="1:10" x14ac:dyDescent="0.25">
      <c r="A11" t="s">
        <v>8</v>
      </c>
      <c r="B11">
        <v>-0.317</v>
      </c>
      <c r="C11">
        <v>3.0000000000000001E-3</v>
      </c>
      <c r="D11">
        <v>115</v>
      </c>
      <c r="E11">
        <v>0.35499999999999998</v>
      </c>
      <c r="F11">
        <v>0.34899999999999998</v>
      </c>
      <c r="G11">
        <v>38</v>
      </c>
      <c r="H11">
        <v>0.99</v>
      </c>
      <c r="I11" s="17">
        <v>10</v>
      </c>
      <c r="J11" t="b">
        <f t="shared" si="0"/>
        <v>1</v>
      </c>
    </row>
    <row r="12" spans="1:10" x14ac:dyDescent="0.25">
      <c r="A12" t="s">
        <v>24</v>
      </c>
      <c r="B12">
        <v>-0.61499999999999999</v>
      </c>
      <c r="C12">
        <v>2.5000000000000001E-2</v>
      </c>
      <c r="D12">
        <v>83</v>
      </c>
      <c r="E12">
        <v>0.35599999999999998</v>
      </c>
      <c r="F12">
        <v>0.34799999999999998</v>
      </c>
      <c r="G12">
        <v>35</v>
      </c>
      <c r="H12">
        <v>0.99</v>
      </c>
      <c r="I12" s="17">
        <v>10</v>
      </c>
      <c r="J12" t="b">
        <f t="shared" si="0"/>
        <v>1</v>
      </c>
    </row>
    <row r="13" spans="1:10" x14ac:dyDescent="0.25">
      <c r="A13" t="s">
        <v>50</v>
      </c>
      <c r="B13">
        <v>-0.39600000000000002</v>
      </c>
      <c r="C13">
        <v>0.04</v>
      </c>
      <c r="D13">
        <v>95</v>
      </c>
      <c r="E13">
        <v>0.15</v>
      </c>
      <c r="F13">
        <v>0.14000000000000001</v>
      </c>
      <c r="G13">
        <v>37</v>
      </c>
      <c r="H13">
        <v>0.99</v>
      </c>
      <c r="I13" s="17">
        <v>10</v>
      </c>
      <c r="J13" t="b">
        <f t="shared" si="0"/>
        <v>1</v>
      </c>
    </row>
    <row r="14" spans="1:10" x14ac:dyDescent="0.25">
      <c r="A14" t="s">
        <v>61</v>
      </c>
      <c r="B14">
        <v>-19.344000000000001</v>
      </c>
      <c r="C14">
        <v>0.22500000000000001</v>
      </c>
      <c r="D14">
        <v>121</v>
      </c>
      <c r="E14">
        <v>3.7999999999999999E-2</v>
      </c>
      <c r="F14">
        <v>3.0300000000000001E-2</v>
      </c>
      <c r="G14">
        <v>38</v>
      </c>
      <c r="H14">
        <v>0.99</v>
      </c>
      <c r="I14">
        <v>1</v>
      </c>
      <c r="J14" t="b">
        <f t="shared" si="0"/>
        <v>0</v>
      </c>
    </row>
    <row r="15" spans="1:10" x14ac:dyDescent="0.25">
      <c r="A15" t="s">
        <v>62</v>
      </c>
      <c r="B15">
        <v>-15.609</v>
      </c>
      <c r="C15">
        <v>0.374</v>
      </c>
      <c r="D15">
        <v>108</v>
      </c>
      <c r="E15">
        <v>6.7000000000000004E-2</v>
      </c>
      <c r="F15">
        <v>5.8299999999999998E-2</v>
      </c>
      <c r="G15">
        <v>39</v>
      </c>
      <c r="H15">
        <v>0.96</v>
      </c>
      <c r="I15">
        <v>1</v>
      </c>
      <c r="J15" t="b">
        <f t="shared" si="0"/>
        <v>0</v>
      </c>
    </row>
    <row r="16" spans="1:10" x14ac:dyDescent="0.25">
      <c r="A16" t="s">
        <v>60</v>
      </c>
      <c r="B16">
        <v>-0.01</v>
      </c>
      <c r="C16">
        <v>0.69899999999999995</v>
      </c>
      <c r="D16">
        <v>104</v>
      </c>
      <c r="E16">
        <v>6.5000000000000002E-2</v>
      </c>
      <c r="F16">
        <v>5.5599999999999997E-2</v>
      </c>
      <c r="G16">
        <v>36</v>
      </c>
      <c r="H16">
        <v>0.99</v>
      </c>
      <c r="I16">
        <v>1</v>
      </c>
      <c r="J16" t="b">
        <f t="shared" si="0"/>
        <v>0</v>
      </c>
    </row>
    <row r="17" spans="1:10" x14ac:dyDescent="0.25">
      <c r="A17" t="s">
        <v>18</v>
      </c>
      <c r="B17">
        <v>-0.36299999999999999</v>
      </c>
      <c r="C17">
        <v>0.14499999999999999</v>
      </c>
      <c r="D17">
        <v>69</v>
      </c>
      <c r="E17">
        <v>0.122</v>
      </c>
      <c r="F17">
        <v>0.109</v>
      </c>
      <c r="G17">
        <v>36</v>
      </c>
      <c r="H17">
        <v>0.98</v>
      </c>
      <c r="I17">
        <v>2</v>
      </c>
      <c r="J17" t="b">
        <f t="shared" si="0"/>
        <v>0</v>
      </c>
    </row>
    <row r="18" spans="1:10" x14ac:dyDescent="0.25">
      <c r="A18" t="s">
        <v>9</v>
      </c>
      <c r="B18">
        <v>-0.24199999999999999</v>
      </c>
      <c r="C18">
        <v>0.249</v>
      </c>
      <c r="D18">
        <v>68</v>
      </c>
      <c r="E18">
        <v>6.6000000000000003E-2</v>
      </c>
      <c r="F18">
        <v>5.1999999999999998E-2</v>
      </c>
      <c r="G18">
        <v>35</v>
      </c>
      <c r="H18">
        <v>0.99</v>
      </c>
      <c r="I18">
        <v>2</v>
      </c>
      <c r="J18" t="b">
        <f t="shared" si="0"/>
        <v>0</v>
      </c>
    </row>
    <row r="19" spans="1:10" x14ac:dyDescent="0.25">
      <c r="A19" t="s">
        <v>37</v>
      </c>
      <c r="B19">
        <v>-1.1319999999999999</v>
      </c>
      <c r="C19">
        <v>0.29599999999999999</v>
      </c>
      <c r="D19">
        <v>65</v>
      </c>
      <c r="E19">
        <v>5.6000000000000001E-2</v>
      </c>
      <c r="F19">
        <v>4.1200000000000001E-2</v>
      </c>
      <c r="G19">
        <v>34</v>
      </c>
      <c r="H19">
        <v>0.99</v>
      </c>
      <c r="I19">
        <v>2</v>
      </c>
      <c r="J19" t="b">
        <f t="shared" si="0"/>
        <v>0</v>
      </c>
    </row>
    <row r="20" spans="1:10" x14ac:dyDescent="0.25">
      <c r="A20" t="s">
        <v>16</v>
      </c>
      <c r="B20">
        <v>-1.9E-2</v>
      </c>
      <c r="C20">
        <v>0.80400000000000005</v>
      </c>
      <c r="D20">
        <v>122</v>
      </c>
      <c r="E20">
        <v>0.153</v>
      </c>
      <c r="F20">
        <v>0.14599999999999999</v>
      </c>
      <c r="G20">
        <v>39</v>
      </c>
      <c r="H20">
        <v>0.99</v>
      </c>
      <c r="I20">
        <v>2</v>
      </c>
      <c r="J20" t="b">
        <f t="shared" si="0"/>
        <v>0</v>
      </c>
    </row>
    <row r="21" spans="1:10" x14ac:dyDescent="0.25">
      <c r="A21" t="s">
        <v>27</v>
      </c>
      <c r="B21">
        <v>-1.077</v>
      </c>
      <c r="C21">
        <v>0.95799999999999996</v>
      </c>
      <c r="D21">
        <v>94</v>
      </c>
      <c r="E21">
        <v>6.9000000000000006E-2</v>
      </c>
      <c r="F21">
        <v>5.8799999999999998E-2</v>
      </c>
      <c r="G21">
        <v>37</v>
      </c>
      <c r="H21">
        <v>0.99</v>
      </c>
      <c r="I21">
        <v>2</v>
      </c>
      <c r="J21" t="b">
        <f t="shared" si="0"/>
        <v>0</v>
      </c>
    </row>
    <row r="22" spans="1:10" x14ac:dyDescent="0.25">
      <c r="A22" t="s">
        <v>5</v>
      </c>
      <c r="B22">
        <v>-5.5E-2</v>
      </c>
      <c r="C22">
        <v>0.46500000000000002</v>
      </c>
      <c r="D22">
        <v>129</v>
      </c>
      <c r="E22">
        <v>0.20300000000000001</v>
      </c>
      <c r="F22">
        <v>0.19700000000000001</v>
      </c>
      <c r="G22">
        <v>40</v>
      </c>
      <c r="H22">
        <v>0.73</v>
      </c>
      <c r="I22">
        <v>3</v>
      </c>
      <c r="J22" t="b">
        <f t="shared" si="0"/>
        <v>0</v>
      </c>
    </row>
    <row r="23" spans="1:10" x14ac:dyDescent="0.25">
      <c r="A23" t="s">
        <v>12</v>
      </c>
      <c r="B23">
        <v>-5.1999999999999998E-2</v>
      </c>
      <c r="C23">
        <v>0.47399999999999998</v>
      </c>
      <c r="D23">
        <v>129</v>
      </c>
      <c r="E23">
        <v>0.19700000000000001</v>
      </c>
      <c r="F23">
        <v>0.19</v>
      </c>
      <c r="G23">
        <v>40</v>
      </c>
      <c r="H23">
        <v>0.99</v>
      </c>
      <c r="I23">
        <v>3</v>
      </c>
      <c r="J23" t="b">
        <f t="shared" si="0"/>
        <v>0</v>
      </c>
    </row>
    <row r="24" spans="1:10" x14ac:dyDescent="0.25">
      <c r="A24" t="s">
        <v>32</v>
      </c>
      <c r="B24">
        <v>-0.39</v>
      </c>
      <c r="C24">
        <v>5.0999999999999997E-2</v>
      </c>
      <c r="D24">
        <v>71</v>
      </c>
      <c r="E24">
        <v>0.154</v>
      </c>
      <c r="F24">
        <v>0.14199999999999999</v>
      </c>
      <c r="G24">
        <v>37</v>
      </c>
      <c r="H24">
        <v>0.99</v>
      </c>
      <c r="I24" s="17">
        <v>4</v>
      </c>
      <c r="J24" t="b">
        <f t="shared" si="0"/>
        <v>0</v>
      </c>
    </row>
    <row r="25" spans="1:10" x14ac:dyDescent="0.25">
      <c r="A25" t="s">
        <v>7</v>
      </c>
      <c r="B25">
        <v>2.33</v>
      </c>
      <c r="C25">
        <v>0.76</v>
      </c>
      <c r="D25">
        <v>130</v>
      </c>
      <c r="E25">
        <v>0.30599999999999999</v>
      </c>
      <c r="F25">
        <v>0.30099999999999999</v>
      </c>
      <c r="G25">
        <v>40</v>
      </c>
      <c r="H25">
        <v>0.99</v>
      </c>
      <c r="I25" s="17">
        <v>4</v>
      </c>
      <c r="J25" t="b">
        <f t="shared" si="0"/>
        <v>0</v>
      </c>
    </row>
    <row r="26" spans="1:10" x14ac:dyDescent="0.25">
      <c r="A26" t="s">
        <v>30</v>
      </c>
      <c r="B26">
        <v>-1.5509999999999999</v>
      </c>
      <c r="C26">
        <v>0.83199999999999996</v>
      </c>
      <c r="D26">
        <v>130</v>
      </c>
      <c r="E26">
        <v>0.29599999999999999</v>
      </c>
      <c r="F26">
        <v>0.29099999999999998</v>
      </c>
      <c r="G26">
        <v>40</v>
      </c>
      <c r="H26">
        <v>0.99</v>
      </c>
      <c r="I26" s="17">
        <v>4</v>
      </c>
      <c r="J26" t="b">
        <f t="shared" si="0"/>
        <v>0</v>
      </c>
    </row>
    <row r="27" spans="1:10" x14ac:dyDescent="0.25">
      <c r="A27" t="s">
        <v>35</v>
      </c>
      <c r="B27">
        <v>-7.5090000000000003</v>
      </c>
      <c r="C27">
        <v>0.08</v>
      </c>
      <c r="D27">
        <v>99</v>
      </c>
      <c r="E27">
        <v>0.185</v>
      </c>
      <c r="F27">
        <v>0.17699999999999999</v>
      </c>
      <c r="G27">
        <v>39</v>
      </c>
      <c r="H27">
        <v>0.99</v>
      </c>
      <c r="I27" s="17">
        <v>5</v>
      </c>
      <c r="J27" t="b">
        <f t="shared" si="0"/>
        <v>0</v>
      </c>
    </row>
    <row r="28" spans="1:10" x14ac:dyDescent="0.25">
      <c r="A28" t="s">
        <v>40</v>
      </c>
      <c r="B28">
        <v>-10.42</v>
      </c>
      <c r="C28">
        <v>0.126</v>
      </c>
      <c r="D28">
        <v>99</v>
      </c>
      <c r="E28">
        <v>0.11700000000000001</v>
      </c>
      <c r="F28">
        <v>0.108</v>
      </c>
      <c r="G28">
        <v>39</v>
      </c>
      <c r="H28">
        <v>0.99</v>
      </c>
      <c r="I28" s="17">
        <v>5</v>
      </c>
      <c r="J28" t="b">
        <f t="shared" si="0"/>
        <v>0</v>
      </c>
    </row>
    <row r="29" spans="1:10" x14ac:dyDescent="0.25">
      <c r="A29" t="s">
        <v>34</v>
      </c>
      <c r="B29">
        <v>-7.5090000000000003</v>
      </c>
      <c r="C29">
        <v>0.254</v>
      </c>
      <c r="D29">
        <v>99</v>
      </c>
      <c r="E29">
        <v>0.20100000000000001</v>
      </c>
      <c r="F29">
        <v>0.193</v>
      </c>
      <c r="G29">
        <v>39</v>
      </c>
      <c r="H29">
        <v>0.99</v>
      </c>
      <c r="I29" s="17">
        <v>5</v>
      </c>
      <c r="J29" t="b">
        <f t="shared" si="0"/>
        <v>0</v>
      </c>
    </row>
    <row r="30" spans="1:10" x14ac:dyDescent="0.25">
      <c r="A30" t="s">
        <v>49</v>
      </c>
      <c r="B30">
        <v>-6.8049999999999997</v>
      </c>
      <c r="C30">
        <v>0.29699999999999999</v>
      </c>
      <c r="D30">
        <v>99</v>
      </c>
      <c r="E30">
        <v>0.129</v>
      </c>
      <c r="F30">
        <v>0.12</v>
      </c>
      <c r="G30">
        <v>39</v>
      </c>
      <c r="H30">
        <v>0.99</v>
      </c>
      <c r="I30" s="17">
        <v>5</v>
      </c>
      <c r="J30" t="b">
        <f t="shared" si="0"/>
        <v>0</v>
      </c>
    </row>
    <row r="31" spans="1:10" x14ac:dyDescent="0.25">
      <c r="A31" t="s">
        <v>39</v>
      </c>
      <c r="B31">
        <v>-9.5000000000000001E-2</v>
      </c>
      <c r="C31">
        <v>0.77800000000000002</v>
      </c>
      <c r="D31">
        <v>62</v>
      </c>
      <c r="E31">
        <v>0.13900000000000001</v>
      </c>
      <c r="F31">
        <v>0.124</v>
      </c>
      <c r="G31">
        <v>27</v>
      </c>
      <c r="H31">
        <v>0.99</v>
      </c>
      <c r="I31" s="17">
        <v>6</v>
      </c>
      <c r="J31" t="b">
        <f t="shared" si="0"/>
        <v>0</v>
      </c>
    </row>
    <row r="32" spans="1:10" x14ac:dyDescent="0.25">
      <c r="A32" t="s">
        <v>57</v>
      </c>
      <c r="B32">
        <v>7.2489999999999997</v>
      </c>
      <c r="C32">
        <v>0.89</v>
      </c>
      <c r="D32">
        <v>69</v>
      </c>
      <c r="E32">
        <v>8.9999999999999993E-3</v>
      </c>
      <c r="F32">
        <v>-5.3E-3</v>
      </c>
      <c r="G32">
        <v>30</v>
      </c>
      <c r="H32">
        <v>0.99</v>
      </c>
      <c r="I32" s="17">
        <v>6</v>
      </c>
      <c r="J32" t="b">
        <f t="shared" si="0"/>
        <v>0</v>
      </c>
    </row>
    <row r="33" spans="1:10" x14ac:dyDescent="0.25">
      <c r="A33" t="s">
        <v>42</v>
      </c>
      <c r="B33">
        <v>1.111</v>
      </c>
      <c r="C33">
        <v>5.6000000000000001E-2</v>
      </c>
      <c r="D33">
        <v>71</v>
      </c>
      <c r="E33">
        <v>1.9E-2</v>
      </c>
      <c r="F33">
        <v>4.5999999999999999E-3</v>
      </c>
      <c r="G33">
        <v>32</v>
      </c>
      <c r="H33">
        <v>0.9</v>
      </c>
      <c r="I33" s="17">
        <v>7</v>
      </c>
      <c r="J33" t="b">
        <f t="shared" si="0"/>
        <v>0</v>
      </c>
    </row>
    <row r="34" spans="1:10" x14ac:dyDescent="0.25">
      <c r="A34" t="s">
        <v>20</v>
      </c>
      <c r="B34">
        <v>1.474</v>
      </c>
      <c r="C34">
        <v>9.7000000000000003E-2</v>
      </c>
      <c r="D34">
        <v>71</v>
      </c>
      <c r="E34">
        <v>8.6999999999999994E-2</v>
      </c>
      <c r="F34">
        <v>7.3899999999999993E-2</v>
      </c>
      <c r="G34">
        <v>32</v>
      </c>
      <c r="H34">
        <v>0.99</v>
      </c>
      <c r="I34" s="17">
        <v>7</v>
      </c>
      <c r="J34" t="b">
        <f t="shared" ref="J34:J52" si="1">AND(C34&lt;0.05,F34&gt;0)</f>
        <v>0</v>
      </c>
    </row>
    <row r="35" spans="1:10" x14ac:dyDescent="0.25">
      <c r="A35" t="s">
        <v>25</v>
      </c>
      <c r="B35">
        <v>0.89300000000000002</v>
      </c>
      <c r="C35">
        <v>0.159</v>
      </c>
      <c r="D35">
        <v>69</v>
      </c>
      <c r="E35">
        <v>0.121</v>
      </c>
      <c r="F35">
        <v>0.108</v>
      </c>
      <c r="G35">
        <v>32</v>
      </c>
      <c r="H35">
        <v>0.84</v>
      </c>
      <c r="I35" s="17">
        <v>7</v>
      </c>
      <c r="J35" t="b">
        <f t="shared" si="1"/>
        <v>0</v>
      </c>
    </row>
    <row r="36" spans="1:10" x14ac:dyDescent="0.25">
      <c r="A36" t="s">
        <v>26</v>
      </c>
      <c r="B36">
        <v>0.27</v>
      </c>
      <c r="C36">
        <v>0.32500000000000001</v>
      </c>
      <c r="D36">
        <v>98</v>
      </c>
      <c r="E36">
        <v>3.2000000000000001E-2</v>
      </c>
      <c r="F36">
        <v>2.2200000000000001E-2</v>
      </c>
      <c r="G36">
        <v>35</v>
      </c>
      <c r="H36">
        <v>0.99</v>
      </c>
      <c r="I36" s="17">
        <v>7</v>
      </c>
      <c r="J36" t="b">
        <f t="shared" si="1"/>
        <v>0</v>
      </c>
    </row>
    <row r="37" spans="1:10" x14ac:dyDescent="0.25">
      <c r="A37" t="s">
        <v>28</v>
      </c>
      <c r="B37">
        <v>0.17899999999999999</v>
      </c>
      <c r="C37">
        <v>0.33200000000000002</v>
      </c>
      <c r="D37">
        <v>60</v>
      </c>
      <c r="E37">
        <v>0.28100000000000003</v>
      </c>
      <c r="F37">
        <v>0.26900000000000002</v>
      </c>
      <c r="G37">
        <v>36</v>
      </c>
      <c r="H37">
        <v>0.99</v>
      </c>
      <c r="I37" s="17">
        <v>7</v>
      </c>
      <c r="J37" t="b">
        <f t="shared" si="1"/>
        <v>0</v>
      </c>
    </row>
    <row r="38" spans="1:10" x14ac:dyDescent="0.25">
      <c r="A38" t="s">
        <v>41</v>
      </c>
      <c r="B38">
        <v>0.153</v>
      </c>
      <c r="C38">
        <v>0.29499999999999998</v>
      </c>
      <c r="D38">
        <v>94</v>
      </c>
      <c r="E38">
        <v>9.6000000000000002E-2</v>
      </c>
      <c r="F38">
        <v>8.6499999999999994E-2</v>
      </c>
      <c r="G38">
        <v>37</v>
      </c>
      <c r="H38">
        <v>0.99</v>
      </c>
      <c r="I38" s="17">
        <v>8</v>
      </c>
      <c r="J38" t="b">
        <f t="shared" si="1"/>
        <v>0</v>
      </c>
    </row>
    <row r="39" spans="1:10" x14ac:dyDescent="0.25">
      <c r="A39" t="s">
        <v>46</v>
      </c>
      <c r="B39">
        <v>-1.512</v>
      </c>
      <c r="C39">
        <v>0.11799999999999999</v>
      </c>
      <c r="D39">
        <v>112</v>
      </c>
      <c r="E39">
        <v>0</v>
      </c>
      <c r="F39">
        <v>-8.77E-3</v>
      </c>
      <c r="G39">
        <v>39</v>
      </c>
      <c r="H39">
        <v>0.89</v>
      </c>
      <c r="I39" s="17">
        <v>9</v>
      </c>
      <c r="J39" t="b">
        <f t="shared" si="1"/>
        <v>0</v>
      </c>
    </row>
    <row r="40" spans="1:10" x14ac:dyDescent="0.25">
      <c r="A40" t="s">
        <v>36</v>
      </c>
      <c r="B40">
        <v>0.13900000000000001</v>
      </c>
      <c r="C40">
        <v>0.45600000000000002</v>
      </c>
      <c r="D40">
        <v>114</v>
      </c>
      <c r="E40">
        <v>2E-3</v>
      </c>
      <c r="F40">
        <v>-7.3699999999999998E-3</v>
      </c>
      <c r="G40">
        <v>39</v>
      </c>
      <c r="H40">
        <v>0.99</v>
      </c>
      <c r="I40" s="17">
        <v>9</v>
      </c>
      <c r="J40" t="b">
        <f t="shared" si="1"/>
        <v>0</v>
      </c>
    </row>
    <row r="41" spans="1:10" x14ac:dyDescent="0.25">
      <c r="A41" t="s">
        <v>13</v>
      </c>
      <c r="B41">
        <v>-1.03</v>
      </c>
      <c r="C41">
        <v>0.46</v>
      </c>
      <c r="D41">
        <v>112</v>
      </c>
      <c r="E41">
        <v>0</v>
      </c>
      <c r="F41">
        <v>-9.0500000000000008E-3</v>
      </c>
      <c r="G41">
        <v>39</v>
      </c>
      <c r="H41">
        <v>0.85</v>
      </c>
      <c r="I41" s="17">
        <v>9</v>
      </c>
      <c r="J41" t="b">
        <f t="shared" si="1"/>
        <v>0</v>
      </c>
    </row>
    <row r="42" spans="1:10" x14ac:dyDescent="0.25">
      <c r="A42" t="s">
        <v>15</v>
      </c>
      <c r="B42">
        <v>-0.16200000000000001</v>
      </c>
      <c r="C42">
        <v>7.2999999999999995E-2</v>
      </c>
      <c r="D42">
        <v>117</v>
      </c>
      <c r="E42">
        <v>0.109</v>
      </c>
      <c r="F42">
        <v>0.10100000000000001</v>
      </c>
      <c r="G42">
        <v>37</v>
      </c>
      <c r="H42">
        <v>0.99</v>
      </c>
      <c r="I42" s="17">
        <v>10</v>
      </c>
      <c r="J42" t="b">
        <f t="shared" si="1"/>
        <v>0</v>
      </c>
    </row>
    <row r="43" spans="1:10" x14ac:dyDescent="0.25">
      <c r="A43" t="s">
        <v>17</v>
      </c>
      <c r="B43">
        <v>-0.152</v>
      </c>
      <c r="C43">
        <v>9.8000000000000004E-2</v>
      </c>
      <c r="D43">
        <v>116</v>
      </c>
      <c r="E43">
        <v>0.14899999999999999</v>
      </c>
      <c r="F43">
        <v>0.14199999999999999</v>
      </c>
      <c r="G43">
        <v>36</v>
      </c>
      <c r="H43">
        <v>0.99</v>
      </c>
      <c r="I43" s="17">
        <v>10</v>
      </c>
      <c r="J43" t="b">
        <f t="shared" si="1"/>
        <v>0</v>
      </c>
    </row>
    <row r="44" spans="1:10" x14ac:dyDescent="0.25">
      <c r="A44" t="s">
        <v>19</v>
      </c>
      <c r="B44">
        <v>-0.39600000000000002</v>
      </c>
      <c r="C44">
        <v>0.13300000000000001</v>
      </c>
      <c r="D44">
        <v>90</v>
      </c>
      <c r="E44">
        <v>0.28499999999999998</v>
      </c>
      <c r="F44">
        <v>0.27700000000000002</v>
      </c>
      <c r="G44">
        <v>35</v>
      </c>
      <c r="H44">
        <v>0.99</v>
      </c>
      <c r="I44" s="17">
        <v>10</v>
      </c>
      <c r="J44" t="b">
        <f t="shared" si="1"/>
        <v>0</v>
      </c>
    </row>
    <row r="45" spans="1:10" x14ac:dyDescent="0.25">
      <c r="A45" t="s">
        <v>44</v>
      </c>
      <c r="B45">
        <v>0.28699999999999998</v>
      </c>
      <c r="C45">
        <v>0.68100000000000005</v>
      </c>
      <c r="D45">
        <v>114</v>
      </c>
      <c r="E45">
        <v>8.9999999999999993E-3</v>
      </c>
      <c r="F45">
        <v>5.2400000000000005E-4</v>
      </c>
      <c r="G45">
        <v>39</v>
      </c>
      <c r="H45">
        <v>0.99</v>
      </c>
      <c r="I45" s="17">
        <v>11</v>
      </c>
      <c r="J45" t="b">
        <f t="shared" si="1"/>
        <v>0</v>
      </c>
    </row>
    <row r="46" spans="1:10" x14ac:dyDescent="0.25">
      <c r="A46" t="s">
        <v>43</v>
      </c>
      <c r="B46">
        <v>-7.0000000000000001E-3</v>
      </c>
      <c r="C46">
        <v>0.98399999999999999</v>
      </c>
      <c r="D46">
        <v>85</v>
      </c>
      <c r="E46">
        <v>0.16500000000000001</v>
      </c>
      <c r="F46">
        <v>0.155</v>
      </c>
      <c r="G46">
        <v>40</v>
      </c>
      <c r="H46">
        <v>0.99</v>
      </c>
      <c r="I46" s="17">
        <v>11</v>
      </c>
      <c r="J46" t="b">
        <f t="shared" si="1"/>
        <v>0</v>
      </c>
    </row>
    <row r="47" spans="1:10" x14ac:dyDescent="0.25">
      <c r="A47" t="s">
        <v>6</v>
      </c>
      <c r="B47">
        <v>2.4580000000000002</v>
      </c>
      <c r="C47">
        <v>0.16</v>
      </c>
      <c r="D47">
        <v>103</v>
      </c>
      <c r="E47">
        <v>2E-3</v>
      </c>
      <c r="F47">
        <v>-8.0000000000000002E-3</v>
      </c>
      <c r="G47">
        <v>37</v>
      </c>
      <c r="H47">
        <v>0.99</v>
      </c>
      <c r="I47" s="17">
        <v>12</v>
      </c>
      <c r="J47" t="b">
        <f t="shared" si="1"/>
        <v>0</v>
      </c>
    </row>
    <row r="48" spans="1:10" x14ac:dyDescent="0.25">
      <c r="A48" t="s">
        <v>48</v>
      </c>
      <c r="B48">
        <v>4.0000000000000001E-3</v>
      </c>
      <c r="C48">
        <v>0.77800000000000002</v>
      </c>
      <c r="D48">
        <v>105</v>
      </c>
      <c r="E48">
        <v>1.9E-2</v>
      </c>
      <c r="F48">
        <v>9.5899999999999996E-3</v>
      </c>
      <c r="G48">
        <v>39</v>
      </c>
      <c r="H48">
        <v>0.99</v>
      </c>
      <c r="I48" s="17">
        <v>12</v>
      </c>
      <c r="J48" t="b">
        <f t="shared" si="1"/>
        <v>0</v>
      </c>
    </row>
    <row r="49" spans="1:10" x14ac:dyDescent="0.25">
      <c r="A49" t="s">
        <v>29</v>
      </c>
      <c r="B49">
        <v>-8.0000000000000002E-3</v>
      </c>
      <c r="C49">
        <v>0.99299999999999999</v>
      </c>
      <c r="D49">
        <v>130</v>
      </c>
      <c r="E49">
        <v>2.4E-2</v>
      </c>
      <c r="F49">
        <v>1.6500000000000001E-2</v>
      </c>
      <c r="G49">
        <v>40</v>
      </c>
      <c r="H49">
        <v>0.99</v>
      </c>
      <c r="I49" s="17">
        <v>13</v>
      </c>
      <c r="J49" t="b">
        <f t="shared" si="1"/>
        <v>0</v>
      </c>
    </row>
    <row r="50" spans="1:10" x14ac:dyDescent="0.25">
      <c r="A50" t="s">
        <v>21</v>
      </c>
      <c r="B50">
        <v>-0.249</v>
      </c>
      <c r="C50">
        <v>0.75700000000000001</v>
      </c>
      <c r="D50">
        <v>45</v>
      </c>
      <c r="E50">
        <v>5.0000000000000001E-3</v>
      </c>
      <c r="F50">
        <v>-1.7899999999999999E-2</v>
      </c>
      <c r="G50">
        <v>27</v>
      </c>
      <c r="H50">
        <v>0.99</v>
      </c>
      <c r="I50" s="17">
        <v>14</v>
      </c>
      <c r="J50" t="b">
        <f t="shared" si="1"/>
        <v>0</v>
      </c>
    </row>
    <row r="51" spans="1:10" x14ac:dyDescent="0.25">
      <c r="A51" t="s">
        <v>38</v>
      </c>
      <c r="B51">
        <v>0.20699999999999999</v>
      </c>
      <c r="C51">
        <v>0.77100000000000002</v>
      </c>
      <c r="D51">
        <v>44</v>
      </c>
      <c r="E51">
        <v>7.8E-2</v>
      </c>
      <c r="F51">
        <v>5.62E-2</v>
      </c>
      <c r="G51">
        <v>27</v>
      </c>
      <c r="H51">
        <v>0.99</v>
      </c>
      <c r="I51" s="17">
        <v>14</v>
      </c>
      <c r="J51" t="b">
        <f t="shared" si="1"/>
        <v>0</v>
      </c>
    </row>
    <row r="52" spans="1:10" x14ac:dyDescent="0.25">
      <c r="A52" t="s">
        <v>23</v>
      </c>
      <c r="B52">
        <v>-0.23100000000000001</v>
      </c>
      <c r="C52">
        <v>0.77600000000000002</v>
      </c>
      <c r="D52">
        <v>45</v>
      </c>
      <c r="E52">
        <v>2E-3</v>
      </c>
      <c r="F52">
        <v>-2.1499999999999998E-2</v>
      </c>
      <c r="G52">
        <v>27</v>
      </c>
      <c r="H52">
        <v>0.99</v>
      </c>
      <c r="I52" s="17">
        <v>14</v>
      </c>
      <c r="J52" t="b">
        <f t="shared" si="1"/>
        <v>0</v>
      </c>
    </row>
  </sheetData>
  <sortState ref="A2:J52">
    <sortCondition descending="1" ref="J2:J52"/>
    <sortCondition ref="I2:I5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 S2a-i guide</vt:lpstr>
      <vt:lpstr>U5MR all</vt:lpstr>
      <vt:lpstr>High Mortality (&gt; 180)</vt:lpstr>
      <vt:lpstr>Moderate Mortality (100.1-180)</vt:lpstr>
      <vt:lpstr>Low Mortality (50.1-100)</vt:lpstr>
      <vt:lpstr>Very Low Mortality (&lt;50.1)</vt:lpstr>
      <vt:lpstr>Africa Total</vt:lpstr>
      <vt:lpstr>Africa High</vt:lpstr>
      <vt:lpstr>Africa Moderate</vt:lpstr>
      <vt:lpstr>Africa 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2014-11-20T06:54:01Z</dcterms:created>
  <dcterms:modified xsi:type="dcterms:W3CDTF">2017-09-20T03:51:32Z</dcterms:modified>
</cp:coreProperties>
</file>